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iana.sharepoint.com/sites/msteams_040f52/Shared Documents/General/2021 Research/Website Update/"/>
    </mc:Choice>
  </mc:AlternateContent>
  <xr:revisionPtr revIDLastSave="1" documentId="13_ncr:1_{F2EF0787-E3FD-419B-AA25-9DBFEA8098F0}" xr6:coauthVersionLast="47" xr6:coauthVersionMax="47" xr10:uidLastSave="{B6A33ACC-9FE5-4F7F-8F75-7F9ADA2FD258}"/>
  <bookViews>
    <workbookView xWindow="-120" yWindow="-120" windowWidth="20730" windowHeight="11310" tabRatio="606" xr2:uid="{0FBB9DC1-EB09-408F-8122-46F9FB3B2450}"/>
  </bookViews>
  <sheets>
    <sheet name=" Pattern scoring" sheetId="1" r:id="rId1"/>
  </sheets>
  <externalReferences>
    <externalReference r:id="rId2"/>
  </externalReferences>
  <definedNames>
    <definedName name="_xlnm._FilterDatabase" localSheetId="0" hidden="1">' Pattern scoring'!$A$3:$AH$193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8" i="1"/>
</calcChain>
</file>

<file path=xl/sharedStrings.xml><?xml version="1.0" encoding="utf-8"?>
<sst xmlns="http://schemas.openxmlformats.org/spreadsheetml/2006/main" count="294" uniqueCount="97">
  <si>
    <t>BDSC stock number</t>
  </si>
  <si>
    <t>Driver symbol</t>
  </si>
  <si>
    <r>
      <t>Primary gene association</t>
    </r>
    <r>
      <rPr>
        <b/>
        <i/>
        <vertAlign val="superscript"/>
        <sz val="11"/>
        <rFont val="Calibri"/>
        <family val="2"/>
        <scheme val="minor"/>
      </rPr>
      <t>a</t>
    </r>
  </si>
  <si>
    <r>
      <t>Neuropeptide gene association</t>
    </r>
    <r>
      <rPr>
        <b/>
        <vertAlign val="superscript"/>
        <sz val="11"/>
        <rFont val="Calibri"/>
        <family val="2"/>
        <scheme val="minor"/>
      </rPr>
      <t>b</t>
    </r>
  </si>
  <si>
    <t>AD/DBD</t>
  </si>
  <si>
    <r>
      <t>Reference driver</t>
    </r>
    <r>
      <rPr>
        <b/>
        <i/>
        <vertAlign val="superscript"/>
        <sz val="11"/>
        <rFont val="Calibri"/>
        <family val="2"/>
        <scheme val="minor"/>
      </rPr>
      <t>c</t>
    </r>
  </si>
  <si>
    <t>Proventriculus</t>
  </si>
  <si>
    <t>R1a</t>
  </si>
  <si>
    <t>R1b</t>
  </si>
  <si>
    <t>R2a</t>
  </si>
  <si>
    <t>R2b</t>
  </si>
  <si>
    <t>R2c</t>
  </si>
  <si>
    <t>R3</t>
  </si>
  <si>
    <t>R4a</t>
  </si>
  <si>
    <t>R4b</t>
  </si>
  <si>
    <t>R4c</t>
  </si>
  <si>
    <t>R5a</t>
  </si>
  <si>
    <t>R5b</t>
  </si>
  <si>
    <t>Hindgut</t>
  </si>
  <si>
    <r>
      <t>Expression?</t>
    </r>
    <r>
      <rPr>
        <b/>
        <i/>
        <vertAlign val="superscript"/>
        <sz val="11"/>
        <rFont val="Calibri"/>
        <family val="2"/>
        <scheme val="minor"/>
      </rPr>
      <t>e</t>
    </r>
  </si>
  <si>
    <r>
      <t>Variability</t>
    </r>
    <r>
      <rPr>
        <b/>
        <i/>
        <vertAlign val="superscript"/>
        <sz val="11"/>
        <rFont val="Calibri"/>
        <family val="2"/>
        <scheme val="minor"/>
      </rPr>
      <t>f</t>
    </r>
  </si>
  <si>
    <r>
      <t>Comparison category</t>
    </r>
    <r>
      <rPr>
        <b/>
        <i/>
        <vertAlign val="superscript"/>
        <sz val="11"/>
        <rFont val="Calibri"/>
        <family val="2"/>
        <scheme val="minor"/>
      </rPr>
      <t>g</t>
    </r>
  </si>
  <si>
    <r>
      <t>Brain Expression</t>
    </r>
    <r>
      <rPr>
        <b/>
        <i/>
        <vertAlign val="superscript"/>
        <sz val="11"/>
        <rFont val="Calibri"/>
        <family val="2"/>
        <scheme val="minor"/>
      </rPr>
      <t>h</t>
    </r>
  </si>
  <si>
    <t>P{elav-GAL4.DBD}H4A1</t>
  </si>
  <si>
    <t>elav</t>
  </si>
  <si>
    <t>DBD</t>
  </si>
  <si>
    <t xml:space="preserve"> P{R57F07-p65.AD.A}attP40</t>
  </si>
  <si>
    <t>Y</t>
  </si>
  <si>
    <t>Brain expression in most/all cells throughout entire brain.</t>
  </si>
  <si>
    <t>P{R20C06-p65.AD}attP40</t>
  </si>
  <si>
    <t>N</t>
  </si>
  <si>
    <t>Brain expression only in central brain.</t>
  </si>
  <si>
    <t>P{elav-GAL4.AD}I1A1</t>
  </si>
  <si>
    <t>AD</t>
  </si>
  <si>
    <t>P{R57F07-GAL4.DBD.A}attP2</t>
  </si>
  <si>
    <r>
      <t xml:space="preserve">Expression in gut and brain is weak compared to drivers using </t>
    </r>
    <r>
      <rPr>
        <i/>
        <sz val="11"/>
        <rFont val="Calibri"/>
        <family val="2"/>
        <scheme val="minor"/>
      </rPr>
      <t>p65AD</t>
    </r>
    <r>
      <rPr>
        <sz val="11"/>
        <rFont val="Calibri"/>
        <family val="2"/>
        <scheme val="minor"/>
      </rPr>
      <t>. Brain expression only in lobes.</t>
    </r>
  </si>
  <si>
    <t>P{R20C06-GAL4.DBD}attP2</t>
  </si>
  <si>
    <t>P{R71C07-GAL4.DBD}attP2</t>
  </si>
  <si>
    <t>Brain expression primarily in lobes with some additional expression in ~6 cells in central brain.</t>
  </si>
  <si>
    <t>P{R71C07-p65.AD}attP40</t>
  </si>
  <si>
    <t>Brain expression throughout lobes and in clusters in central brain.</t>
  </si>
  <si>
    <t>May have slight, weak expression between lobe and central brain.</t>
  </si>
  <si>
    <t>P{R14A01-GAL4.DBD}attP2</t>
  </si>
  <si>
    <t>nSyb</t>
  </si>
  <si>
    <t>Brain expression in scattered cells throughout brain.</t>
  </si>
  <si>
    <t>P{R57C10-GAL4.DBD}attP2</t>
  </si>
  <si>
    <t>P{R23E05-GAL4.DBD}attP2</t>
  </si>
  <si>
    <t>hec</t>
  </si>
  <si>
    <t>fne</t>
  </si>
  <si>
    <t>P{R27E08-p65.AD}attP40</t>
  </si>
  <si>
    <t>Brain expression throughout brain, particularly dense in lobes.</t>
  </si>
  <si>
    <t>Brain expression in scattered small clusters in central brain only.</t>
  </si>
  <si>
    <t>P{R23E05-p65.AD}attP40</t>
  </si>
  <si>
    <t>P{R57C10-p65.AD}attP40</t>
  </si>
  <si>
    <t>Brain expression scattered throughout central brain.</t>
  </si>
  <si>
    <t>P{VT024098-p65.AD}attP40</t>
  </si>
  <si>
    <t>CG13928</t>
  </si>
  <si>
    <t>Brain expression throughout brain, with most expression in lobes.</t>
  </si>
  <si>
    <t>P{VT024098-GAL4.DBD}attP2</t>
  </si>
  <si>
    <t>P{VT024099-GAL4.DBD}attP2</t>
  </si>
  <si>
    <t>GC</t>
  </si>
  <si>
    <t>Brain expression in many cells throughout brain.</t>
  </si>
  <si>
    <r>
      <rPr>
        <i/>
        <vertAlign val="superscript"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 xml:space="preserve">All AD reference drivers were combined with </t>
    </r>
    <r>
      <rPr>
        <i/>
        <sz val="11"/>
        <rFont val="Calibri"/>
        <family val="2"/>
        <scheme val="minor"/>
      </rPr>
      <t xml:space="preserve">P{UAS-Stinger}3 </t>
    </r>
    <r>
      <rPr>
        <sz val="11"/>
        <rFont val="Calibri"/>
        <family val="2"/>
        <scheme val="minor"/>
      </rPr>
      <t xml:space="preserve">and all DBD reference drivers were combined with </t>
    </r>
    <r>
      <rPr>
        <i/>
        <sz val="11"/>
        <rFont val="Calibri"/>
        <family val="2"/>
        <scheme val="minor"/>
      </rPr>
      <t>P{UAS-Stinger}2.</t>
    </r>
  </si>
  <si>
    <r>
      <rPr>
        <i/>
        <vertAlign val="superscript"/>
        <sz val="11"/>
        <rFont val="Calibri"/>
        <family val="2"/>
        <scheme val="minor"/>
      </rPr>
      <t>f</t>
    </r>
    <r>
      <rPr>
        <sz val="11"/>
        <rFont val="Calibri"/>
        <family val="2"/>
        <scheme val="minor"/>
      </rPr>
      <t>Variability is scored on a scale from 0 to 3, where 0 indicates that all intestines have the same pattern, 1 indicates that the majority have the same pattern, 2 indicates that there is a pattern common to all samples but also some notable differences among them, and 3 indicates that all intestines display different patterns.</t>
    </r>
  </si>
  <si>
    <r>
      <rPr>
        <i/>
        <vertAlign val="super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Gene associations assigned in Dionne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 (2018). In many cases, there are additional genes within 10 kb of the specified enhancer fragment.</t>
    </r>
  </si>
  <si>
    <r>
      <rPr>
        <i/>
        <vertAlign val="superscript"/>
        <sz val="11"/>
        <rFont val="Calibri"/>
        <family val="2"/>
        <scheme val="minor"/>
      </rPr>
      <t>h</t>
    </r>
    <r>
      <rPr>
        <sz val="11"/>
        <rFont val="Calibri"/>
        <family val="2"/>
        <scheme val="minor"/>
      </rPr>
      <t>Brain expression was scored on a scale from 0 to 3, where 0 indicates no expression, 1 indicates few cells with expression, 2 indicates moderate number of cells with expression, and 3 indicates many cells with expression.</t>
    </r>
  </si>
  <si>
    <t>Notes</t>
  </si>
  <si>
    <t>Midgut expression is a bit weak. Brain expression in a couple small clusters in central brain only - about 10 cells on each side.</t>
  </si>
  <si>
    <r>
      <t>Expression by region</t>
    </r>
    <r>
      <rPr>
        <b/>
        <i/>
        <vertAlign val="superscript"/>
        <sz val="11"/>
        <rFont val="Calibri"/>
        <family val="2"/>
        <scheme val="minor"/>
      </rPr>
      <t>d</t>
    </r>
  </si>
  <si>
    <r>
      <rPr>
        <i/>
        <vertAlign val="superscript"/>
        <sz val="11"/>
        <rFont val="Calibri"/>
        <family val="2"/>
        <scheme val="minor"/>
      </rPr>
      <t>b</t>
    </r>
    <r>
      <rPr>
        <sz val="11"/>
        <rFont val="Calibri"/>
        <family val="2"/>
        <scheme val="minor"/>
      </rPr>
      <t>Previously characterized panneuronal gene that lies within 10 kb of the genomic location of the enhancer fragment used in construction of the driver transgene.</t>
    </r>
  </si>
  <si>
    <r>
      <rPr>
        <i/>
        <vertAlign val="superscript"/>
        <sz val="11"/>
        <rFont val="Calibri"/>
        <family val="2"/>
        <scheme val="minor"/>
      </rPr>
      <t>d</t>
    </r>
    <r>
      <rPr>
        <sz val="11"/>
        <rFont val="Calibri"/>
        <family val="2"/>
        <scheme val="minor"/>
      </rPr>
      <t>These columns show enteroendocrine cell expression in midgut regions R1a through R5b, where 0 indicates no cells with expression, 1 indicates some cells (~1–49%), 2 indicates most cells (~50–99%), and 3 indicates all cells (~100%). Expression in any cell type is indicated in the in the proventriculus and hindgut.</t>
    </r>
  </si>
  <si>
    <r>
      <rPr>
        <i/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Driver expression in any midgut region is indicated by "Y". "N" indicates no driver expression in any midgut region.</t>
    </r>
  </si>
  <si>
    <t>Little to no brain expression. There may be a few scattered cells in central brain but expression is weak.</t>
  </si>
  <si>
    <r>
      <rPr>
        <i/>
        <vertAlign val="superscript"/>
        <sz val="11"/>
        <rFont val="Calibri"/>
        <family val="2"/>
        <scheme val="minor"/>
      </rPr>
      <t>g</t>
    </r>
    <r>
      <rPr>
        <sz val="11"/>
        <rFont val="Calibri"/>
        <family val="2"/>
        <scheme val="minor"/>
      </rPr>
      <t xml:space="preserve">This column indicates which reference driver directs more expression. 1 indicates that </t>
    </r>
    <r>
      <rPr>
        <i/>
        <sz val="11"/>
        <rFont val="Calibri"/>
        <family val="2"/>
        <scheme val="minor"/>
      </rPr>
      <t>R57F07</t>
    </r>
    <r>
      <rPr>
        <sz val="11"/>
        <rFont val="Calibri"/>
        <family val="2"/>
        <scheme val="minor"/>
      </rPr>
      <t xml:space="preserve"> and </t>
    </r>
    <r>
      <rPr>
        <i/>
        <sz val="11"/>
        <rFont val="Calibri"/>
        <family val="2"/>
        <scheme val="minor"/>
      </rPr>
      <t>R20C06</t>
    </r>
    <r>
      <rPr>
        <sz val="11"/>
        <rFont val="Calibri"/>
        <family val="2"/>
        <scheme val="minor"/>
      </rPr>
      <t xml:space="preserve"> drove similar midgut expression patterns in combination with the experimental driver, 2 indicates that </t>
    </r>
    <r>
      <rPr>
        <i/>
        <sz val="11"/>
        <rFont val="Calibri"/>
        <family val="2"/>
        <scheme val="minor"/>
      </rPr>
      <t>R20C06</t>
    </r>
    <r>
      <rPr>
        <sz val="11"/>
        <rFont val="Calibri"/>
        <family val="2"/>
        <scheme val="minor"/>
      </rPr>
      <t xml:space="preserve"> drove expression in moremidgut  cells than </t>
    </r>
    <r>
      <rPr>
        <i/>
        <sz val="11"/>
        <rFont val="Calibri"/>
        <family val="2"/>
        <scheme val="minor"/>
      </rPr>
      <t>R57F07</t>
    </r>
    <r>
      <rPr>
        <sz val="11"/>
        <rFont val="Calibri"/>
        <family val="2"/>
        <scheme val="minor"/>
      </rPr>
      <t xml:space="preserve">, and 3 indicates that </t>
    </r>
    <r>
      <rPr>
        <i/>
        <sz val="11"/>
        <rFont val="Calibri"/>
        <family val="2"/>
        <scheme val="minor"/>
      </rPr>
      <t>R57F07</t>
    </r>
    <r>
      <rPr>
        <sz val="11"/>
        <rFont val="Calibri"/>
        <family val="2"/>
        <scheme val="minor"/>
      </rPr>
      <t xml:space="preserve"> drove expression in more midgut cells than </t>
    </r>
    <r>
      <rPr>
        <i/>
        <sz val="11"/>
        <rFont val="Calibri"/>
        <family val="2"/>
        <scheme val="minor"/>
      </rPr>
      <t>R20C06</t>
    </r>
    <r>
      <rPr>
        <sz val="11"/>
        <rFont val="Calibri"/>
        <family val="2"/>
        <scheme val="minor"/>
      </rPr>
      <t>.</t>
    </r>
  </si>
  <si>
    <t>FlyBase ID</t>
  </si>
  <si>
    <t>FBti0099643</t>
  </si>
  <si>
    <t>FBti0099644</t>
  </si>
  <si>
    <t>FBti0191792</t>
  </si>
  <si>
    <t>FBti0188693</t>
  </si>
  <si>
    <t>FBti0190773</t>
  </si>
  <si>
    <t>FBti0187107</t>
  </si>
  <si>
    <t>FBti0190986</t>
  </si>
  <si>
    <t>FBti0188112</t>
  </si>
  <si>
    <t>FBti0188021</t>
  </si>
  <si>
    <t>FBti0188549</t>
  </si>
  <si>
    <t>FBti0189646</t>
  </si>
  <si>
    <t>FBti0193213</t>
  </si>
  <si>
    <t>FBti0193214</t>
  </si>
  <si>
    <t>Enhancer Fragment</t>
  </si>
  <si>
    <t>R71C07</t>
  </si>
  <si>
    <t>R14A01</t>
  </si>
  <si>
    <t>R57C10</t>
  </si>
  <si>
    <t>R23E05</t>
  </si>
  <si>
    <t>R27E08</t>
  </si>
  <si>
    <t>VT024098</t>
  </si>
  <si>
    <t>VT024099</t>
  </si>
  <si>
    <t>Expression patterns directed by split-GAL4 drivers in adult female intestines and brains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</si>
</sst>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quotePrefix="1" applyFont="1" applyAlignment="1">
      <alignment horizontal="center"/>
    </xf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quotePrefix="1" applyFon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6" fillId="0" borderId="0" xfId="0" quotePrefix="1" applyFont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msteams_040f52/Shared%20Documents/General/2021%20Research/Data/Revisted%20SplitGAL4%20li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 data"/>
      <sheetName val="secondary data"/>
      <sheetName val="driver comparison"/>
      <sheetName val="Recross list"/>
      <sheetName val="R20C06 copy"/>
      <sheetName val="From File S3"/>
      <sheetName val="R57F07 copy"/>
    </sheetNames>
    <sheetDataSet>
      <sheetData sheetId="0"/>
      <sheetData sheetId="1">
        <row r="189">
          <cell r="A189">
            <v>68517</v>
          </cell>
          <cell r="B189" t="str">
            <v>R71C07</v>
          </cell>
          <cell r="C189" t="str">
            <v>elav</v>
          </cell>
          <cell r="D189" t="str">
            <v>DBD</v>
          </cell>
        </row>
        <row r="190">
          <cell r="A190">
            <v>68517</v>
          </cell>
          <cell r="B190" t="str">
            <v>R71C07</v>
          </cell>
          <cell r="C190" t="str">
            <v>elav</v>
          </cell>
          <cell r="D190" t="str">
            <v>DBD</v>
          </cell>
        </row>
        <row r="191">
          <cell r="A191">
            <v>68606</v>
          </cell>
          <cell r="B191" t="str">
            <v>R71C07</v>
          </cell>
          <cell r="C191" t="str">
            <v>elav</v>
          </cell>
          <cell r="D191" t="str">
            <v>AD</v>
          </cell>
        </row>
        <row r="192">
          <cell r="A192">
            <v>68606</v>
          </cell>
          <cell r="B192" t="str">
            <v>R71C07</v>
          </cell>
          <cell r="C192" t="str">
            <v>elav</v>
          </cell>
          <cell r="D192" t="str">
            <v>AD</v>
          </cell>
        </row>
        <row r="193">
          <cell r="A193">
            <v>68939</v>
          </cell>
          <cell r="B193" t="str">
            <v>R14A01</v>
          </cell>
          <cell r="C193" t="str">
            <v>nSyb</v>
          </cell>
          <cell r="D193" t="str">
            <v>DBD</v>
          </cell>
        </row>
        <row r="194">
          <cell r="A194">
            <v>68939</v>
          </cell>
          <cell r="B194" t="str">
            <v>R14A01</v>
          </cell>
          <cell r="C194" t="str">
            <v>nSyb</v>
          </cell>
          <cell r="D194" t="str">
            <v>DBD</v>
          </cell>
        </row>
        <row r="195">
          <cell r="A195">
            <v>69152</v>
          </cell>
          <cell r="B195" t="str">
            <v>R57C10</v>
          </cell>
          <cell r="C195" t="str">
            <v>nSyb</v>
          </cell>
          <cell r="D195" t="str">
            <v>DBD</v>
          </cell>
        </row>
        <row r="196">
          <cell r="A196">
            <v>69152</v>
          </cell>
          <cell r="B196" t="str">
            <v>R57C10</v>
          </cell>
          <cell r="C196" t="str">
            <v>nSyb</v>
          </cell>
          <cell r="D196" t="str">
            <v>DBD</v>
          </cell>
        </row>
        <row r="197">
          <cell r="A197">
            <v>69829</v>
          </cell>
          <cell r="B197" t="str">
            <v>R23E05</v>
          </cell>
          <cell r="C197" t="str">
            <v>fne (target), hec (Janelia)</v>
          </cell>
          <cell r="D197" t="str">
            <v>DBD</v>
          </cell>
        </row>
        <row r="198">
          <cell r="A198">
            <v>69829</v>
          </cell>
          <cell r="B198" t="str">
            <v>R23E05</v>
          </cell>
          <cell r="C198" t="str">
            <v>fne (target), hec (Janelia)</v>
          </cell>
          <cell r="D198" t="str">
            <v>DBD</v>
          </cell>
        </row>
        <row r="199">
          <cell r="A199">
            <v>70048</v>
          </cell>
          <cell r="B199" t="str">
            <v>R27E08</v>
          </cell>
          <cell r="C199" t="str">
            <v>elav</v>
          </cell>
          <cell r="D199" t="str">
            <v>AD</v>
          </cell>
        </row>
        <row r="200">
          <cell r="A200">
            <v>70048</v>
          </cell>
          <cell r="B200" t="str">
            <v>R27E08</v>
          </cell>
          <cell r="C200" t="str">
            <v>elav</v>
          </cell>
          <cell r="D200" t="str">
            <v>AD</v>
          </cell>
        </row>
        <row r="201">
          <cell r="A201">
            <v>70601</v>
          </cell>
          <cell r="B201" t="str">
            <v>R23E05</v>
          </cell>
          <cell r="C201" t="str">
            <v>fne (target), hec (Janelia)</v>
          </cell>
          <cell r="D201" t="str">
            <v>AD</v>
          </cell>
        </row>
        <row r="202">
          <cell r="A202">
            <v>70601</v>
          </cell>
          <cell r="B202" t="str">
            <v>R23E05</v>
          </cell>
          <cell r="C202" t="str">
            <v>fne (target), hec (Janelia)</v>
          </cell>
          <cell r="D202" t="str">
            <v>AD</v>
          </cell>
        </row>
        <row r="203">
          <cell r="A203">
            <v>70746</v>
          </cell>
          <cell r="B203" t="str">
            <v>R57C10</v>
          </cell>
          <cell r="C203" t="str">
            <v>nSyb</v>
          </cell>
          <cell r="D203" t="str">
            <v>AD</v>
          </cell>
        </row>
        <row r="204">
          <cell r="A204">
            <v>70746</v>
          </cell>
          <cell r="B204" t="str">
            <v>R57C10</v>
          </cell>
          <cell r="C204" t="str">
            <v>nSyb</v>
          </cell>
          <cell r="D204" t="str">
            <v>AD</v>
          </cell>
        </row>
        <row r="205">
          <cell r="A205">
            <v>72297</v>
          </cell>
          <cell r="B205" t="str">
            <v>VT024098</v>
          </cell>
          <cell r="C205" t="str">
            <v>nSyb (target), CG13928 (Janelia)</v>
          </cell>
          <cell r="D205" t="str">
            <v>AD</v>
          </cell>
        </row>
        <row r="206">
          <cell r="A206">
            <v>72297</v>
          </cell>
          <cell r="B206" t="str">
            <v>VT024098</v>
          </cell>
          <cell r="C206" t="str">
            <v>nSyb (target), CG13928 (Janelia)</v>
          </cell>
          <cell r="D206" t="str">
            <v>AD</v>
          </cell>
        </row>
        <row r="207">
          <cell r="A207">
            <v>72656</v>
          </cell>
          <cell r="B207" t="str">
            <v>VT024098</v>
          </cell>
          <cell r="C207" t="str">
            <v>nSyb (target), CG13928 (Janelia)</v>
          </cell>
          <cell r="D207" t="str">
            <v>DBD</v>
          </cell>
        </row>
        <row r="208">
          <cell r="A208">
            <v>72656</v>
          </cell>
          <cell r="B208" t="str">
            <v>VT024098</v>
          </cell>
          <cell r="C208" t="str">
            <v>nSyb (target), CG13928 (Janelia)</v>
          </cell>
          <cell r="D208" t="str">
            <v>DBD</v>
          </cell>
        </row>
        <row r="209">
          <cell r="A209">
            <v>73983</v>
          </cell>
          <cell r="B209" t="str">
            <v>VT024099</v>
          </cell>
          <cell r="C209" t="str">
            <v>nSyb (target), GC (Janelia)</v>
          </cell>
          <cell r="D209" t="str">
            <v>DBD</v>
          </cell>
        </row>
        <row r="210">
          <cell r="A210">
            <v>73983</v>
          </cell>
          <cell r="B210" t="str">
            <v>VT024099</v>
          </cell>
          <cell r="C210" t="str">
            <v>nSyb (target), GC (Janelia)</v>
          </cell>
          <cell r="D210" t="str">
            <v>DBD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CA0E9-7899-47FF-9FEB-09F981CD25F0}">
  <dimension ref="A1:XFB184"/>
  <sheetViews>
    <sheetView tabSelected="1" zoomScaleNormal="100" workbookViewId="0"/>
  </sheetViews>
  <sheetFormatPr defaultRowHeight="15.75" x14ac:dyDescent="0.25"/>
  <cols>
    <col min="1" max="1" width="15.625" style="1" customWidth="1"/>
    <col min="2" max="2" width="15.875" style="1" bestFit="1" customWidth="1"/>
    <col min="3" max="3" width="23.625" style="1" bestFit="1" customWidth="1"/>
    <col min="4" max="4" width="10" style="1" bestFit="1" customWidth="1"/>
    <col min="5" max="5" width="21.375" style="2" bestFit="1" customWidth="1"/>
    <col min="6" max="6" width="26.25" style="1" bestFit="1" customWidth="1"/>
    <col min="7" max="7" width="7.125" style="2" bestFit="1" customWidth="1"/>
    <col min="8" max="8" width="23.375" style="2" bestFit="1" customWidth="1"/>
    <col min="9" max="9" width="12.125" style="2" bestFit="1" customWidth="1"/>
    <col min="10" max="18" width="6.625" style="2" customWidth="1"/>
    <col min="19" max="21" width="7" style="2" bestFit="1" customWidth="1"/>
    <col min="22" max="22" width="11" style="2" bestFit="1" customWidth="1"/>
    <col min="23" max="23" width="9.5" style="2" bestFit="1" customWidth="1"/>
    <col min="24" max="24" width="18.25" style="3" bestFit="1" customWidth="1"/>
    <col min="25" max="25" width="14.625" style="1" bestFit="1" customWidth="1"/>
    <col min="26" max="26" width="99.25" style="1" bestFit="1" customWidth="1"/>
    <col min="27" max="32" width="9" style="1"/>
    <col min="49" max="16384" width="9" style="1"/>
  </cols>
  <sheetData>
    <row r="1" spans="1:16382" s="2" customFormat="1" x14ac:dyDescent="0.25">
      <c r="A1" s="30" t="s">
        <v>96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5"/>
      <c r="Y1" s="18"/>
      <c r="Z1" s="34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</row>
    <row r="2" spans="1:16382" s="6" customFormat="1" ht="17.25" x14ac:dyDescent="0.25">
      <c r="A2" s="10"/>
      <c r="B2" s="9"/>
      <c r="C2" s="9"/>
      <c r="D2" s="9"/>
      <c r="E2" s="9"/>
      <c r="F2" s="9"/>
      <c r="G2" s="36" t="s">
        <v>68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9"/>
      <c r="U2" s="9"/>
      <c r="V2" s="9"/>
      <c r="W2" s="9"/>
      <c r="X2" s="10"/>
      <c r="Y2" s="8"/>
      <c r="Z2" s="22"/>
      <c r="AA2" s="2"/>
      <c r="AB2" s="2"/>
      <c r="AC2" s="2"/>
      <c r="AD2" s="2"/>
      <c r="AE2" s="2"/>
      <c r="AF2" s="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</row>
    <row r="3" spans="1:16382" s="2" customFormat="1" ht="17.25" x14ac:dyDescent="0.25">
      <c r="A3" s="11" t="s">
        <v>0</v>
      </c>
      <c r="B3" s="11" t="s">
        <v>88</v>
      </c>
      <c r="C3" s="12" t="s">
        <v>1</v>
      </c>
      <c r="D3" s="12" t="s">
        <v>74</v>
      </c>
      <c r="E3" s="12" t="s">
        <v>2</v>
      </c>
      <c r="F3" s="12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11" t="s">
        <v>15</v>
      </c>
      <c r="S3" s="11" t="s">
        <v>16</v>
      </c>
      <c r="T3" s="11" t="s">
        <v>17</v>
      </c>
      <c r="U3" s="11" t="s">
        <v>18</v>
      </c>
      <c r="V3" s="11" t="s">
        <v>19</v>
      </c>
      <c r="W3" s="11" t="s">
        <v>20</v>
      </c>
      <c r="X3" s="11" t="s">
        <v>21</v>
      </c>
      <c r="Y3" s="11" t="s">
        <v>22</v>
      </c>
      <c r="Z3" s="13" t="s">
        <v>66</v>
      </c>
      <c r="AA3" s="2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16382" s="2" customFormat="1" x14ac:dyDescent="0.25">
      <c r="A4" s="5">
        <v>23867</v>
      </c>
      <c r="B4" s="5" t="s">
        <v>24</v>
      </c>
      <c r="C4" s="15" t="s">
        <v>23</v>
      </c>
      <c r="D4" s="14" t="s">
        <v>75</v>
      </c>
      <c r="E4" s="15" t="s">
        <v>24</v>
      </c>
      <c r="F4" s="15" t="s">
        <v>24</v>
      </c>
      <c r="G4" s="8" t="s">
        <v>25</v>
      </c>
      <c r="H4" s="19" t="s">
        <v>26</v>
      </c>
      <c r="I4" s="8" t="s">
        <v>27</v>
      </c>
      <c r="J4" s="8">
        <v>2</v>
      </c>
      <c r="K4" s="8">
        <v>2</v>
      </c>
      <c r="L4" s="8">
        <v>2</v>
      </c>
      <c r="M4" s="8">
        <v>2</v>
      </c>
      <c r="N4" s="8">
        <v>2</v>
      </c>
      <c r="O4" s="8">
        <v>2</v>
      </c>
      <c r="P4" s="8">
        <v>1</v>
      </c>
      <c r="Q4" s="8">
        <v>1</v>
      </c>
      <c r="R4" s="8">
        <v>2</v>
      </c>
      <c r="S4" s="8">
        <v>2</v>
      </c>
      <c r="T4" s="8">
        <v>2</v>
      </c>
      <c r="U4" s="8" t="s">
        <v>27</v>
      </c>
      <c r="V4" s="8" t="s">
        <v>27</v>
      </c>
      <c r="W4" s="8">
        <v>0</v>
      </c>
      <c r="X4" s="8">
        <v>2</v>
      </c>
      <c r="Y4" s="8">
        <v>3</v>
      </c>
      <c r="Z4" s="5" t="s">
        <v>28</v>
      </c>
      <c r="AA4" s="23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16382" s="2" customFormat="1" x14ac:dyDescent="0.25">
      <c r="A5" s="5">
        <v>23867</v>
      </c>
      <c r="B5" s="5" t="s">
        <v>24</v>
      </c>
      <c r="C5" s="15" t="s">
        <v>23</v>
      </c>
      <c r="D5" s="14" t="s">
        <v>75</v>
      </c>
      <c r="E5" s="15" t="s">
        <v>24</v>
      </c>
      <c r="F5" s="15" t="s">
        <v>24</v>
      </c>
      <c r="G5" s="8" t="s">
        <v>25</v>
      </c>
      <c r="H5" s="19" t="s">
        <v>29</v>
      </c>
      <c r="I5" s="8" t="s">
        <v>30</v>
      </c>
      <c r="J5" s="8">
        <v>2</v>
      </c>
      <c r="K5" s="8">
        <v>2</v>
      </c>
      <c r="L5" s="8">
        <v>2</v>
      </c>
      <c r="M5" s="8">
        <v>3</v>
      </c>
      <c r="N5" s="8">
        <v>3</v>
      </c>
      <c r="O5" s="8">
        <v>3</v>
      </c>
      <c r="P5" s="8">
        <v>2</v>
      </c>
      <c r="Q5" s="8">
        <v>2</v>
      </c>
      <c r="R5" s="8">
        <v>2</v>
      </c>
      <c r="S5" s="8">
        <v>2</v>
      </c>
      <c r="T5" s="8">
        <v>2</v>
      </c>
      <c r="U5" s="8" t="s">
        <v>30</v>
      </c>
      <c r="V5" s="8" t="s">
        <v>27</v>
      </c>
      <c r="W5" s="8">
        <v>0</v>
      </c>
      <c r="X5" s="8">
        <v>2</v>
      </c>
      <c r="Y5" s="8">
        <v>3</v>
      </c>
      <c r="Z5" s="5" t="s">
        <v>31</v>
      </c>
      <c r="AA5" s="23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16382" s="2" customFormat="1" x14ac:dyDescent="0.25">
      <c r="A6" s="5">
        <v>23868</v>
      </c>
      <c r="B6" s="5" t="s">
        <v>24</v>
      </c>
      <c r="C6" s="15" t="s">
        <v>32</v>
      </c>
      <c r="D6" s="14" t="s">
        <v>76</v>
      </c>
      <c r="E6" s="15" t="s">
        <v>24</v>
      </c>
      <c r="F6" s="15" t="s">
        <v>24</v>
      </c>
      <c r="G6" s="8" t="s">
        <v>33</v>
      </c>
      <c r="H6" s="19" t="s">
        <v>34</v>
      </c>
      <c r="I6" s="8" t="s">
        <v>30</v>
      </c>
      <c r="J6" s="8">
        <v>0</v>
      </c>
      <c r="K6" s="8">
        <v>0</v>
      </c>
      <c r="L6" s="8">
        <v>0</v>
      </c>
      <c r="M6" s="8">
        <v>0</v>
      </c>
      <c r="N6" s="8">
        <v>1</v>
      </c>
      <c r="O6" s="8">
        <v>2</v>
      </c>
      <c r="P6" s="8">
        <v>1</v>
      </c>
      <c r="Q6" s="8">
        <v>0</v>
      </c>
      <c r="R6" s="8">
        <v>0</v>
      </c>
      <c r="S6" s="8">
        <v>0</v>
      </c>
      <c r="T6" s="8">
        <v>0</v>
      </c>
      <c r="U6" s="8" t="s">
        <v>30</v>
      </c>
      <c r="V6" s="8" t="s">
        <v>27</v>
      </c>
      <c r="W6" s="8">
        <v>0</v>
      </c>
      <c r="X6" s="8">
        <v>1</v>
      </c>
      <c r="Y6" s="8">
        <v>3</v>
      </c>
      <c r="Z6" s="5" t="s">
        <v>35</v>
      </c>
      <c r="AA6" s="23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16382" s="2" customFormat="1" x14ac:dyDescent="0.25">
      <c r="A7" s="5">
        <v>23868</v>
      </c>
      <c r="B7" s="5" t="s">
        <v>24</v>
      </c>
      <c r="C7" s="15" t="s">
        <v>32</v>
      </c>
      <c r="D7" s="14" t="s">
        <v>76</v>
      </c>
      <c r="E7" s="15" t="s">
        <v>24</v>
      </c>
      <c r="F7" s="15" t="s">
        <v>24</v>
      </c>
      <c r="G7" s="8" t="s">
        <v>33</v>
      </c>
      <c r="H7" s="19" t="s">
        <v>36</v>
      </c>
      <c r="I7" s="8" t="s">
        <v>30</v>
      </c>
      <c r="J7" s="8">
        <v>0</v>
      </c>
      <c r="K7" s="8">
        <v>0</v>
      </c>
      <c r="L7" s="8">
        <v>0</v>
      </c>
      <c r="M7" s="8">
        <v>0</v>
      </c>
      <c r="N7" s="8">
        <v>1</v>
      </c>
      <c r="O7" s="8">
        <v>2</v>
      </c>
      <c r="P7" s="8">
        <v>1</v>
      </c>
      <c r="Q7" s="8">
        <v>0</v>
      </c>
      <c r="R7" s="8">
        <v>0</v>
      </c>
      <c r="S7" s="8">
        <v>0</v>
      </c>
      <c r="T7" s="8">
        <v>0</v>
      </c>
      <c r="U7" s="8" t="s">
        <v>30</v>
      </c>
      <c r="V7" s="8" t="s">
        <v>27</v>
      </c>
      <c r="W7" s="8">
        <v>0</v>
      </c>
      <c r="X7" s="8">
        <v>1</v>
      </c>
      <c r="Y7" s="8">
        <v>0</v>
      </c>
      <c r="Z7" s="5"/>
      <c r="AA7" s="23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16382" x14ac:dyDescent="0.25">
      <c r="A8" s="5">
        <v>68517</v>
      </c>
      <c r="B8" s="5" t="s">
        <v>89</v>
      </c>
      <c r="C8" s="15" t="s">
        <v>37</v>
      </c>
      <c r="D8" s="14" t="s">
        <v>77</v>
      </c>
      <c r="E8" s="15" t="s">
        <v>24</v>
      </c>
      <c r="F8" s="15" t="s">
        <v>24</v>
      </c>
      <c r="G8" s="8" t="str">
        <f>VLOOKUP(A8,'[1]secondary data'!$A$189:$D$210,4,FALSE)</f>
        <v>DBD</v>
      </c>
      <c r="H8" s="19" t="s">
        <v>26</v>
      </c>
      <c r="I8" s="8" t="s">
        <v>30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 t="s">
        <v>30</v>
      </c>
      <c r="V8" s="8" t="s">
        <v>30</v>
      </c>
      <c r="W8" s="8">
        <v>0</v>
      </c>
      <c r="X8" s="8">
        <v>1</v>
      </c>
      <c r="Y8" s="16">
        <v>2</v>
      </c>
      <c r="Z8" s="5" t="s">
        <v>38</v>
      </c>
      <c r="AA8" s="14"/>
      <c r="AG8" s="1"/>
      <c r="AW8"/>
    </row>
    <row r="9" spans="1:16382" x14ac:dyDescent="0.25">
      <c r="A9" s="5">
        <v>68517</v>
      </c>
      <c r="B9" s="5" t="s">
        <v>89</v>
      </c>
      <c r="C9" s="15" t="s">
        <v>37</v>
      </c>
      <c r="D9" s="14" t="s">
        <v>77</v>
      </c>
      <c r="E9" s="15" t="s">
        <v>24</v>
      </c>
      <c r="F9" s="15" t="s">
        <v>24</v>
      </c>
      <c r="G9" s="8" t="str">
        <f>VLOOKUP(A9,'[1]secondary data'!$A$189:$D$210,4,FALSE)</f>
        <v>DBD</v>
      </c>
      <c r="H9" s="19" t="s">
        <v>29</v>
      </c>
      <c r="I9" s="8" t="s">
        <v>30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 t="s">
        <v>30</v>
      </c>
      <c r="V9" s="8" t="s">
        <v>30</v>
      </c>
      <c r="W9" s="8">
        <v>0</v>
      </c>
      <c r="X9" s="8">
        <v>1</v>
      </c>
      <c r="Y9" s="16">
        <v>0</v>
      </c>
      <c r="Z9" s="5"/>
      <c r="AA9" s="14"/>
      <c r="AG9" s="1"/>
      <c r="AW9"/>
    </row>
    <row r="10" spans="1:16382" x14ac:dyDescent="0.25">
      <c r="A10" s="5">
        <v>68606</v>
      </c>
      <c r="B10" s="5" t="s">
        <v>89</v>
      </c>
      <c r="C10" s="15" t="s">
        <v>39</v>
      </c>
      <c r="D10" s="14" t="s">
        <v>78</v>
      </c>
      <c r="E10" s="15" t="s">
        <v>24</v>
      </c>
      <c r="F10" s="15" t="s">
        <v>24</v>
      </c>
      <c r="G10" s="8" t="str">
        <f>VLOOKUP(A10,'[1]secondary data'!$A$189:$D$210,4,FALSE)</f>
        <v>AD</v>
      </c>
      <c r="H10" s="19" t="s">
        <v>34</v>
      </c>
      <c r="I10" s="8" t="s">
        <v>30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 t="s">
        <v>30</v>
      </c>
      <c r="V10" s="8" t="s">
        <v>30</v>
      </c>
      <c r="W10" s="8">
        <v>0</v>
      </c>
      <c r="X10" s="8">
        <v>1</v>
      </c>
      <c r="Y10" s="16">
        <v>3</v>
      </c>
      <c r="Z10" s="5" t="s">
        <v>40</v>
      </c>
      <c r="AA10" s="14"/>
      <c r="AG10" s="1"/>
      <c r="AW10"/>
    </row>
    <row r="11" spans="1:16382" x14ac:dyDescent="0.25">
      <c r="A11" s="5">
        <v>68606</v>
      </c>
      <c r="B11" s="5" t="s">
        <v>89</v>
      </c>
      <c r="C11" s="15" t="s">
        <v>39</v>
      </c>
      <c r="D11" s="14" t="s">
        <v>78</v>
      </c>
      <c r="E11" s="15" t="s">
        <v>24</v>
      </c>
      <c r="F11" s="15" t="s">
        <v>24</v>
      </c>
      <c r="G11" s="8" t="str">
        <f>VLOOKUP(A11,'[1]secondary data'!$A$189:$D$210,4,FALSE)</f>
        <v>AD</v>
      </c>
      <c r="H11" s="19" t="s">
        <v>36</v>
      </c>
      <c r="I11" s="8" t="s">
        <v>30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 t="s">
        <v>30</v>
      </c>
      <c r="V11" s="8" t="s">
        <v>30</v>
      </c>
      <c r="W11" s="8">
        <v>0</v>
      </c>
      <c r="X11" s="8">
        <v>1</v>
      </c>
      <c r="Y11" s="16">
        <v>1</v>
      </c>
      <c r="Z11" s="5" t="s">
        <v>41</v>
      </c>
      <c r="AA11" s="14"/>
      <c r="AG11" s="1"/>
      <c r="AW11"/>
    </row>
    <row r="12" spans="1:16382" x14ac:dyDescent="0.25">
      <c r="A12" s="5">
        <v>68939</v>
      </c>
      <c r="B12" s="5" t="s">
        <v>90</v>
      </c>
      <c r="C12" s="15" t="s">
        <v>42</v>
      </c>
      <c r="D12" s="14" t="s">
        <v>79</v>
      </c>
      <c r="E12" s="15" t="s">
        <v>43</v>
      </c>
      <c r="F12" s="15" t="s">
        <v>43</v>
      </c>
      <c r="G12" s="8" t="str">
        <f>VLOOKUP(A12,'[1]secondary data'!$A$189:$D$210,4,FALSE)</f>
        <v>DBD</v>
      </c>
      <c r="H12" s="19" t="s">
        <v>26</v>
      </c>
      <c r="I12" s="8" t="s">
        <v>30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 t="s">
        <v>30</v>
      </c>
      <c r="V12" s="8" t="s">
        <v>30</v>
      </c>
      <c r="W12" s="8">
        <v>0</v>
      </c>
      <c r="X12" s="8">
        <v>1</v>
      </c>
      <c r="Y12" s="8">
        <v>3</v>
      </c>
      <c r="Z12" s="5" t="s">
        <v>44</v>
      </c>
      <c r="AA12" s="14"/>
      <c r="AG12" s="1"/>
      <c r="AW12"/>
    </row>
    <row r="13" spans="1:16382" x14ac:dyDescent="0.25">
      <c r="A13" s="5">
        <v>68939</v>
      </c>
      <c r="B13" s="5" t="s">
        <v>90</v>
      </c>
      <c r="C13" s="15" t="s">
        <v>42</v>
      </c>
      <c r="D13" s="14" t="s">
        <v>79</v>
      </c>
      <c r="E13" s="15" t="s">
        <v>43</v>
      </c>
      <c r="F13" s="15" t="s">
        <v>43</v>
      </c>
      <c r="G13" s="8" t="str">
        <f>VLOOKUP(A13,'[1]secondary data'!$A$189:$D$210,4,FALSE)</f>
        <v>DBD</v>
      </c>
      <c r="H13" s="19" t="s">
        <v>29</v>
      </c>
      <c r="I13" s="8" t="s">
        <v>30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 t="s">
        <v>30</v>
      </c>
      <c r="V13" s="8" t="s">
        <v>30</v>
      </c>
      <c r="W13" s="8">
        <v>0</v>
      </c>
      <c r="X13" s="8">
        <v>1</v>
      </c>
      <c r="Y13" s="8">
        <v>0</v>
      </c>
      <c r="Z13" s="5"/>
      <c r="AA13" s="14"/>
      <c r="AG13" s="1"/>
      <c r="AW13"/>
    </row>
    <row r="14" spans="1:16382" x14ac:dyDescent="0.25">
      <c r="A14" s="5">
        <v>69152</v>
      </c>
      <c r="B14" s="5" t="s">
        <v>91</v>
      </c>
      <c r="C14" s="15" t="s">
        <v>45</v>
      </c>
      <c r="D14" s="14" t="s">
        <v>80</v>
      </c>
      <c r="E14" s="15" t="s">
        <v>43</v>
      </c>
      <c r="F14" s="15" t="s">
        <v>43</v>
      </c>
      <c r="G14" s="8" t="str">
        <f>VLOOKUP(A14,'[1]secondary data'!$A$189:$D$210,4,FALSE)</f>
        <v>DBD</v>
      </c>
      <c r="H14" s="19" t="s">
        <v>26</v>
      </c>
      <c r="I14" s="8" t="s">
        <v>30</v>
      </c>
      <c r="J14" s="8">
        <v>2</v>
      </c>
      <c r="K14" s="8">
        <v>1</v>
      </c>
      <c r="L14" s="8">
        <v>1</v>
      </c>
      <c r="M14" s="8">
        <v>2</v>
      </c>
      <c r="N14" s="8">
        <v>3</v>
      </c>
      <c r="O14" s="8">
        <v>3</v>
      </c>
      <c r="P14" s="8">
        <v>2</v>
      </c>
      <c r="Q14" s="8">
        <v>2</v>
      </c>
      <c r="R14" s="8">
        <v>3</v>
      </c>
      <c r="S14" s="8">
        <v>2</v>
      </c>
      <c r="T14" s="8">
        <v>2</v>
      </c>
      <c r="U14" s="8" t="s">
        <v>27</v>
      </c>
      <c r="V14" s="8" t="s">
        <v>27</v>
      </c>
      <c r="W14" s="8">
        <v>2</v>
      </c>
      <c r="X14" s="8">
        <v>2</v>
      </c>
      <c r="Y14" s="8">
        <v>3</v>
      </c>
      <c r="Z14" s="5" t="s">
        <v>28</v>
      </c>
      <c r="AA14" s="14"/>
      <c r="AG14" s="1"/>
      <c r="AW14"/>
    </row>
    <row r="15" spans="1:16382" x14ac:dyDescent="0.25">
      <c r="A15" s="5">
        <v>69152</v>
      </c>
      <c r="B15" s="5" t="s">
        <v>91</v>
      </c>
      <c r="C15" s="15" t="s">
        <v>45</v>
      </c>
      <c r="D15" s="14" t="s">
        <v>80</v>
      </c>
      <c r="E15" s="15" t="s">
        <v>43</v>
      </c>
      <c r="F15" s="15" t="s">
        <v>43</v>
      </c>
      <c r="G15" s="8" t="str">
        <f>VLOOKUP(A15,'[1]secondary data'!$A$189:$D$210,4,FALSE)</f>
        <v>DBD</v>
      </c>
      <c r="H15" s="19" t="s">
        <v>29</v>
      </c>
      <c r="I15" s="8" t="s">
        <v>30</v>
      </c>
      <c r="J15" s="8">
        <v>2</v>
      </c>
      <c r="K15" s="8">
        <v>2</v>
      </c>
      <c r="L15" s="8">
        <v>3</v>
      </c>
      <c r="M15" s="8">
        <v>3</v>
      </c>
      <c r="N15" s="8">
        <v>3</v>
      </c>
      <c r="O15" s="8">
        <v>3</v>
      </c>
      <c r="P15" s="8">
        <v>3</v>
      </c>
      <c r="Q15" s="8">
        <v>3</v>
      </c>
      <c r="R15" s="8">
        <v>3</v>
      </c>
      <c r="S15" s="8">
        <v>3</v>
      </c>
      <c r="T15" s="8">
        <v>3</v>
      </c>
      <c r="U15" s="8" t="s">
        <v>27</v>
      </c>
      <c r="V15" s="8" t="s">
        <v>27</v>
      </c>
      <c r="W15" s="8">
        <v>0</v>
      </c>
      <c r="X15" s="8">
        <v>2</v>
      </c>
      <c r="Y15" s="8">
        <v>3</v>
      </c>
      <c r="Z15" s="5" t="s">
        <v>31</v>
      </c>
      <c r="AA15" s="14"/>
      <c r="AG15" s="1"/>
      <c r="AW15"/>
    </row>
    <row r="16" spans="1:16382" x14ac:dyDescent="0.25">
      <c r="A16" s="5">
        <v>69829</v>
      </c>
      <c r="B16" s="5" t="s">
        <v>92</v>
      </c>
      <c r="C16" s="15" t="s">
        <v>46</v>
      </c>
      <c r="D16" s="14" t="s">
        <v>81</v>
      </c>
      <c r="E16" s="15" t="s">
        <v>47</v>
      </c>
      <c r="F16" s="15" t="s">
        <v>48</v>
      </c>
      <c r="G16" s="8" t="str">
        <f>VLOOKUP(A16,'[1]secondary data'!$A$189:$D$210,4,FALSE)</f>
        <v>DBD</v>
      </c>
      <c r="H16" s="19" t="s">
        <v>26</v>
      </c>
      <c r="I16" s="8" t="s">
        <v>30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 t="s">
        <v>30</v>
      </c>
      <c r="V16" s="8" t="s">
        <v>30</v>
      </c>
      <c r="W16" s="8">
        <v>0</v>
      </c>
      <c r="X16" s="8">
        <v>1</v>
      </c>
      <c r="Y16" s="16">
        <v>1</v>
      </c>
      <c r="Z16" s="5" t="s">
        <v>31</v>
      </c>
      <c r="AA16" s="14"/>
      <c r="AG16" s="1"/>
      <c r="AW16"/>
    </row>
    <row r="17" spans="1:49" x14ac:dyDescent="0.25">
      <c r="A17" s="5">
        <v>69829</v>
      </c>
      <c r="B17" s="5" t="s">
        <v>92</v>
      </c>
      <c r="C17" s="15" t="s">
        <v>46</v>
      </c>
      <c r="D17" s="14" t="s">
        <v>81</v>
      </c>
      <c r="E17" s="15" t="s">
        <v>47</v>
      </c>
      <c r="F17" s="15" t="s">
        <v>48</v>
      </c>
      <c r="G17" s="8" t="str">
        <f>VLOOKUP(A17,'[1]secondary data'!$A$189:$D$210,4,FALSE)</f>
        <v>DBD</v>
      </c>
      <c r="H17" s="19" t="s">
        <v>29</v>
      </c>
      <c r="I17" s="8" t="s">
        <v>30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 t="s">
        <v>30</v>
      </c>
      <c r="V17" s="8" t="s">
        <v>30</v>
      </c>
      <c r="W17" s="8">
        <v>0</v>
      </c>
      <c r="X17" s="8">
        <v>1</v>
      </c>
      <c r="Y17" s="16">
        <v>0</v>
      </c>
      <c r="Z17" s="5"/>
      <c r="AA17" s="14"/>
      <c r="AG17" s="1"/>
      <c r="AW17"/>
    </row>
    <row r="18" spans="1:49" x14ac:dyDescent="0.25">
      <c r="A18" s="5">
        <v>70048</v>
      </c>
      <c r="B18" s="5" t="s">
        <v>93</v>
      </c>
      <c r="C18" s="15" t="s">
        <v>49</v>
      </c>
      <c r="D18" s="14" t="s">
        <v>82</v>
      </c>
      <c r="E18" s="15" t="s">
        <v>24</v>
      </c>
      <c r="F18" s="15" t="s">
        <v>24</v>
      </c>
      <c r="G18" s="8" t="str">
        <f>VLOOKUP(A18,'[1]secondary data'!$A$189:$D$210,4,FALSE)</f>
        <v>AD</v>
      </c>
      <c r="H18" s="19" t="s">
        <v>34</v>
      </c>
      <c r="I18" s="8" t="s">
        <v>30</v>
      </c>
      <c r="J18" s="8">
        <v>3</v>
      </c>
      <c r="K18" s="8">
        <v>3</v>
      </c>
      <c r="L18" s="8">
        <v>3</v>
      </c>
      <c r="M18" s="8">
        <v>3</v>
      </c>
      <c r="N18" s="8">
        <v>3</v>
      </c>
      <c r="O18" s="8">
        <v>3</v>
      </c>
      <c r="P18" s="8">
        <v>1</v>
      </c>
      <c r="Q18" s="8">
        <v>3</v>
      </c>
      <c r="R18" s="8">
        <v>3</v>
      </c>
      <c r="S18" s="8">
        <v>2</v>
      </c>
      <c r="T18" s="8">
        <v>2</v>
      </c>
      <c r="U18" s="8" t="s">
        <v>30</v>
      </c>
      <c r="V18" s="8" t="s">
        <v>27</v>
      </c>
      <c r="W18" s="8">
        <v>0</v>
      </c>
      <c r="X18" s="8">
        <v>2</v>
      </c>
      <c r="Y18" s="16">
        <v>3</v>
      </c>
      <c r="Z18" s="5" t="s">
        <v>50</v>
      </c>
      <c r="AA18" s="14"/>
      <c r="AG18" s="1"/>
      <c r="AW18"/>
    </row>
    <row r="19" spans="1:49" x14ac:dyDescent="0.25">
      <c r="A19" s="5">
        <v>70048</v>
      </c>
      <c r="B19" s="5" t="s">
        <v>93</v>
      </c>
      <c r="C19" s="15" t="s">
        <v>49</v>
      </c>
      <c r="D19" s="14" t="s">
        <v>82</v>
      </c>
      <c r="E19" s="15" t="s">
        <v>24</v>
      </c>
      <c r="F19" s="15" t="s">
        <v>24</v>
      </c>
      <c r="G19" s="8" t="str">
        <f>VLOOKUP(A19,'[1]secondary data'!$A$189:$D$210,4,FALSE)</f>
        <v>AD</v>
      </c>
      <c r="H19" s="19" t="s">
        <v>36</v>
      </c>
      <c r="I19" s="8" t="s">
        <v>30</v>
      </c>
      <c r="J19" s="8">
        <v>3</v>
      </c>
      <c r="K19" s="8">
        <v>3</v>
      </c>
      <c r="L19" s="8">
        <v>3</v>
      </c>
      <c r="M19" s="8">
        <v>3</v>
      </c>
      <c r="N19" s="8">
        <v>3</v>
      </c>
      <c r="O19" s="8">
        <v>3</v>
      </c>
      <c r="P19" s="8">
        <v>3</v>
      </c>
      <c r="Q19" s="8">
        <v>3</v>
      </c>
      <c r="R19" s="8">
        <v>3</v>
      </c>
      <c r="S19" s="8">
        <v>3</v>
      </c>
      <c r="T19" s="8">
        <v>3</v>
      </c>
      <c r="U19" s="8" t="s">
        <v>30</v>
      </c>
      <c r="V19" s="8" t="s">
        <v>27</v>
      </c>
      <c r="W19" s="8">
        <v>0</v>
      </c>
      <c r="X19" s="8">
        <v>2</v>
      </c>
      <c r="Y19" s="8">
        <v>2</v>
      </c>
      <c r="Z19" s="5" t="s">
        <v>51</v>
      </c>
      <c r="AA19" s="14"/>
      <c r="AG19" s="1"/>
      <c r="AW19"/>
    </row>
    <row r="20" spans="1:49" x14ac:dyDescent="0.25">
      <c r="A20" s="5">
        <v>70601</v>
      </c>
      <c r="B20" s="5" t="s">
        <v>92</v>
      </c>
      <c r="C20" s="15" t="s">
        <v>52</v>
      </c>
      <c r="D20" s="14" t="s">
        <v>83</v>
      </c>
      <c r="E20" s="15" t="s">
        <v>47</v>
      </c>
      <c r="F20" s="15" t="s">
        <v>48</v>
      </c>
      <c r="G20" s="8" t="str">
        <f>VLOOKUP(A20,'[1]secondary data'!$A$189:$D$210,4,FALSE)</f>
        <v>AD</v>
      </c>
      <c r="H20" s="19" t="s">
        <v>34</v>
      </c>
      <c r="I20" s="8" t="s">
        <v>30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 t="s">
        <v>30</v>
      </c>
      <c r="V20" s="8" t="s">
        <v>30</v>
      </c>
      <c r="W20" s="8">
        <v>0</v>
      </c>
      <c r="X20" s="8">
        <v>1</v>
      </c>
      <c r="Y20" s="8">
        <v>0</v>
      </c>
      <c r="Z20" s="5"/>
      <c r="AA20" s="14"/>
      <c r="AG20" s="1"/>
      <c r="AW20"/>
    </row>
    <row r="21" spans="1:49" x14ac:dyDescent="0.25">
      <c r="A21" s="5">
        <v>70601</v>
      </c>
      <c r="B21" s="5" t="s">
        <v>92</v>
      </c>
      <c r="C21" s="15" t="s">
        <v>52</v>
      </c>
      <c r="D21" s="14" t="s">
        <v>83</v>
      </c>
      <c r="E21" s="15" t="s">
        <v>47</v>
      </c>
      <c r="F21" s="15" t="s">
        <v>48</v>
      </c>
      <c r="G21" s="8" t="str">
        <f>VLOOKUP(A21,'[1]secondary data'!$A$189:$D$210,4,FALSE)</f>
        <v>AD</v>
      </c>
      <c r="H21" s="19" t="s">
        <v>36</v>
      </c>
      <c r="I21" s="8" t="s">
        <v>30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 t="s">
        <v>30</v>
      </c>
      <c r="V21" s="8" t="s">
        <v>30</v>
      </c>
      <c r="W21" s="8">
        <v>0</v>
      </c>
      <c r="X21" s="8">
        <v>1</v>
      </c>
      <c r="Y21" s="8">
        <v>0</v>
      </c>
      <c r="Z21" s="5"/>
      <c r="AA21" s="14"/>
      <c r="AG21" s="1"/>
      <c r="AW21"/>
    </row>
    <row r="22" spans="1:49" x14ac:dyDescent="0.25">
      <c r="A22" s="5">
        <v>70746</v>
      </c>
      <c r="B22" s="5" t="s">
        <v>91</v>
      </c>
      <c r="C22" s="15" t="s">
        <v>53</v>
      </c>
      <c r="D22" s="14" t="s">
        <v>84</v>
      </c>
      <c r="E22" s="15" t="s">
        <v>43</v>
      </c>
      <c r="F22" s="15" t="s">
        <v>43</v>
      </c>
      <c r="G22" s="8" t="str">
        <f>VLOOKUP(A22,'[1]secondary data'!$A$189:$D$210,4,FALSE)</f>
        <v>AD</v>
      </c>
      <c r="H22" s="19" t="s">
        <v>34</v>
      </c>
      <c r="I22" s="8" t="s">
        <v>30</v>
      </c>
      <c r="J22" s="8">
        <v>3</v>
      </c>
      <c r="K22" s="8">
        <v>3</v>
      </c>
      <c r="L22" s="8">
        <v>3</v>
      </c>
      <c r="M22" s="8">
        <v>3</v>
      </c>
      <c r="N22" s="8">
        <v>3</v>
      </c>
      <c r="O22" s="8">
        <v>3</v>
      </c>
      <c r="P22" s="8">
        <v>1</v>
      </c>
      <c r="Q22" s="8">
        <v>2</v>
      </c>
      <c r="R22" s="8">
        <v>2</v>
      </c>
      <c r="S22" s="8">
        <v>2</v>
      </c>
      <c r="T22" s="8">
        <v>2</v>
      </c>
      <c r="U22" s="8" t="s">
        <v>30</v>
      </c>
      <c r="V22" s="8" t="s">
        <v>27</v>
      </c>
      <c r="W22" s="8">
        <v>0</v>
      </c>
      <c r="X22" s="8">
        <v>2</v>
      </c>
      <c r="Y22" s="8">
        <v>3</v>
      </c>
      <c r="Z22" s="5" t="s">
        <v>50</v>
      </c>
      <c r="AA22" s="14"/>
      <c r="AG22" s="1"/>
      <c r="AW22"/>
    </row>
    <row r="23" spans="1:49" x14ac:dyDescent="0.25">
      <c r="A23" s="5">
        <v>70746</v>
      </c>
      <c r="B23" s="5" t="s">
        <v>91</v>
      </c>
      <c r="C23" s="15" t="s">
        <v>53</v>
      </c>
      <c r="D23" s="14" t="s">
        <v>84</v>
      </c>
      <c r="E23" s="15" t="s">
        <v>43</v>
      </c>
      <c r="F23" s="15" t="s">
        <v>43</v>
      </c>
      <c r="G23" s="8" t="str">
        <f>VLOOKUP(A23,'[1]secondary data'!$A$189:$D$210,4,FALSE)</f>
        <v>AD</v>
      </c>
      <c r="H23" s="19" t="s">
        <v>36</v>
      </c>
      <c r="I23" s="8" t="s">
        <v>30</v>
      </c>
      <c r="J23" s="8">
        <v>3</v>
      </c>
      <c r="K23" s="8">
        <v>3</v>
      </c>
      <c r="L23" s="8">
        <v>3</v>
      </c>
      <c r="M23" s="8">
        <v>3</v>
      </c>
      <c r="N23" s="8">
        <v>3</v>
      </c>
      <c r="O23" s="8">
        <v>3</v>
      </c>
      <c r="P23" s="8">
        <v>2</v>
      </c>
      <c r="Q23" s="8">
        <v>2</v>
      </c>
      <c r="R23" s="8">
        <v>3</v>
      </c>
      <c r="S23" s="8">
        <v>3</v>
      </c>
      <c r="T23" s="8">
        <v>3</v>
      </c>
      <c r="U23" s="8" t="s">
        <v>30</v>
      </c>
      <c r="V23" s="8" t="s">
        <v>27</v>
      </c>
      <c r="W23" s="8">
        <v>0</v>
      </c>
      <c r="X23" s="8">
        <v>2</v>
      </c>
      <c r="Y23" s="8">
        <v>3</v>
      </c>
      <c r="Z23" s="5" t="s">
        <v>54</v>
      </c>
      <c r="AA23" s="14"/>
      <c r="AG23" s="1"/>
      <c r="AW23"/>
    </row>
    <row r="24" spans="1:49" x14ac:dyDescent="0.25">
      <c r="A24" s="5">
        <v>72297</v>
      </c>
      <c r="B24" s="5" t="s">
        <v>94</v>
      </c>
      <c r="C24" s="15" t="s">
        <v>55</v>
      </c>
      <c r="D24" s="14" t="s">
        <v>85</v>
      </c>
      <c r="E24" s="15" t="s">
        <v>56</v>
      </c>
      <c r="F24" s="15" t="s">
        <v>43</v>
      </c>
      <c r="G24" s="8" t="str">
        <f>VLOOKUP(A24,'[1]secondary data'!$A$189:$D$210,4,FALSE)</f>
        <v>AD</v>
      </c>
      <c r="H24" s="19" t="s">
        <v>34</v>
      </c>
      <c r="I24" s="8" t="s">
        <v>30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2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 t="s">
        <v>30</v>
      </c>
      <c r="V24" s="8" t="s">
        <v>27</v>
      </c>
      <c r="W24" s="8">
        <v>2</v>
      </c>
      <c r="X24" s="8">
        <v>3</v>
      </c>
      <c r="Y24" s="16">
        <v>3</v>
      </c>
      <c r="Z24" s="5" t="s">
        <v>57</v>
      </c>
      <c r="AA24" s="14"/>
      <c r="AG24" s="1"/>
      <c r="AW24"/>
    </row>
    <row r="25" spans="1:49" x14ac:dyDescent="0.25">
      <c r="A25" s="5">
        <v>72297</v>
      </c>
      <c r="B25" s="5" t="s">
        <v>94</v>
      </c>
      <c r="C25" s="15" t="s">
        <v>55</v>
      </c>
      <c r="D25" s="14" t="s">
        <v>85</v>
      </c>
      <c r="E25" s="15" t="s">
        <v>56</v>
      </c>
      <c r="F25" s="15" t="s">
        <v>43</v>
      </c>
      <c r="G25" s="8" t="str">
        <f>VLOOKUP(A25,'[1]secondary data'!$A$189:$D$210,4,FALSE)</f>
        <v>AD</v>
      </c>
      <c r="H25" s="19" t="s">
        <v>36</v>
      </c>
      <c r="I25" s="8" t="s">
        <v>30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 t="s">
        <v>30</v>
      </c>
      <c r="V25" s="8" t="s">
        <v>27</v>
      </c>
      <c r="W25" s="8">
        <v>2</v>
      </c>
      <c r="X25" s="8">
        <v>3</v>
      </c>
      <c r="Y25" s="16">
        <v>2</v>
      </c>
      <c r="Z25" s="5" t="s">
        <v>67</v>
      </c>
      <c r="AA25" s="14"/>
      <c r="AG25" s="1"/>
      <c r="AW25"/>
    </row>
    <row r="26" spans="1:49" x14ac:dyDescent="0.25">
      <c r="A26" s="5">
        <v>72656</v>
      </c>
      <c r="B26" s="5" t="s">
        <v>94</v>
      </c>
      <c r="C26" s="15" t="s">
        <v>58</v>
      </c>
      <c r="D26" s="14" t="s">
        <v>86</v>
      </c>
      <c r="E26" s="15" t="s">
        <v>56</v>
      </c>
      <c r="F26" s="15" t="s">
        <v>43</v>
      </c>
      <c r="G26" s="8" t="str">
        <f>VLOOKUP(A26,'[1]secondary data'!$A$189:$D$210,4,FALSE)</f>
        <v>DBD</v>
      </c>
      <c r="H26" s="19" t="s">
        <v>26</v>
      </c>
      <c r="I26" s="8" t="s">
        <v>30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1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 t="s">
        <v>30</v>
      </c>
      <c r="V26" s="8" t="s">
        <v>27</v>
      </c>
      <c r="W26" s="8">
        <v>0</v>
      </c>
      <c r="X26" s="8">
        <v>1</v>
      </c>
      <c r="Y26" s="16">
        <v>2</v>
      </c>
      <c r="Z26" s="5" t="s">
        <v>31</v>
      </c>
      <c r="AA26" s="14"/>
      <c r="AG26" s="1"/>
      <c r="AW26"/>
    </row>
    <row r="27" spans="1:49" x14ac:dyDescent="0.25">
      <c r="A27" s="5">
        <v>72656</v>
      </c>
      <c r="B27" s="5" t="s">
        <v>94</v>
      </c>
      <c r="C27" s="15" t="s">
        <v>58</v>
      </c>
      <c r="D27" s="14" t="s">
        <v>86</v>
      </c>
      <c r="E27" s="15" t="s">
        <v>56</v>
      </c>
      <c r="F27" s="15" t="s">
        <v>43</v>
      </c>
      <c r="G27" s="8" t="str">
        <f>VLOOKUP(A27,'[1]secondary data'!$A$189:$D$210,4,FALSE)</f>
        <v>DBD</v>
      </c>
      <c r="H27" s="19" t="s">
        <v>29</v>
      </c>
      <c r="I27" s="8" t="s">
        <v>30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1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 t="s">
        <v>30</v>
      </c>
      <c r="V27" s="8" t="s">
        <v>27</v>
      </c>
      <c r="W27" s="8">
        <v>0</v>
      </c>
      <c r="X27" s="8">
        <v>1</v>
      </c>
      <c r="Y27" s="16">
        <v>1</v>
      </c>
      <c r="Z27" s="5" t="s">
        <v>72</v>
      </c>
      <c r="AA27" s="14"/>
      <c r="AG27" s="1"/>
      <c r="AW27"/>
    </row>
    <row r="28" spans="1:49" x14ac:dyDescent="0.25">
      <c r="A28" s="5">
        <v>73983</v>
      </c>
      <c r="B28" s="5" t="s">
        <v>95</v>
      </c>
      <c r="C28" s="15" t="s">
        <v>59</v>
      </c>
      <c r="D28" s="14" t="s">
        <v>87</v>
      </c>
      <c r="E28" s="15" t="s">
        <v>60</v>
      </c>
      <c r="F28" s="15" t="s">
        <v>43</v>
      </c>
      <c r="G28" s="8" t="str">
        <f>VLOOKUP(A28,'[1]secondary data'!$A$189:$D$210,4,FALSE)</f>
        <v>DBD</v>
      </c>
      <c r="H28" s="19" t="s">
        <v>26</v>
      </c>
      <c r="I28" s="8" t="s">
        <v>30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 t="s">
        <v>30</v>
      </c>
      <c r="V28" s="8" t="s">
        <v>30</v>
      </c>
      <c r="W28" s="8">
        <v>0</v>
      </c>
      <c r="X28" s="8">
        <v>1</v>
      </c>
      <c r="Y28" s="16">
        <v>3</v>
      </c>
      <c r="Z28" s="5" t="s">
        <v>61</v>
      </c>
      <c r="AA28" s="14"/>
      <c r="AG28" s="1"/>
      <c r="AW28"/>
    </row>
    <row r="29" spans="1:49" x14ac:dyDescent="0.25">
      <c r="A29" s="5">
        <v>73983</v>
      </c>
      <c r="B29" s="5" t="s">
        <v>95</v>
      </c>
      <c r="C29" s="17" t="s">
        <v>59</v>
      </c>
      <c r="D29" s="32" t="s">
        <v>87</v>
      </c>
      <c r="E29" s="17" t="s">
        <v>60</v>
      </c>
      <c r="F29" s="15" t="s">
        <v>43</v>
      </c>
      <c r="G29" s="18" t="str">
        <f>VLOOKUP(A29,'[1]secondary data'!$A$189:$D$210,4,FALSE)</f>
        <v>DBD</v>
      </c>
      <c r="H29" s="19" t="s">
        <v>29</v>
      </c>
      <c r="I29" s="8" t="s">
        <v>30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 t="s">
        <v>30</v>
      </c>
      <c r="V29" s="8" t="s">
        <v>30</v>
      </c>
      <c r="W29" s="8">
        <v>0</v>
      </c>
      <c r="X29" s="8">
        <v>1</v>
      </c>
      <c r="Y29" s="35">
        <v>3</v>
      </c>
      <c r="Z29" s="33" t="s">
        <v>31</v>
      </c>
      <c r="AA29" s="14"/>
      <c r="AG29" s="1"/>
      <c r="AW29"/>
    </row>
    <row r="30" spans="1:49" ht="17.25" x14ac:dyDescent="0.25">
      <c r="A30" s="26" t="s">
        <v>64</v>
      </c>
      <c r="B30" s="27"/>
      <c r="C30" s="14"/>
      <c r="D30" s="27"/>
      <c r="E30" s="9"/>
      <c r="F30" s="2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  <c r="U30" s="9"/>
      <c r="V30" s="9"/>
      <c r="W30" s="29"/>
      <c r="X30" s="10"/>
      <c r="Y30" s="14"/>
    </row>
    <row r="31" spans="1:49" ht="17.25" x14ac:dyDescent="0.25">
      <c r="A31" s="4" t="s">
        <v>69</v>
      </c>
      <c r="B31" s="15"/>
      <c r="C31" s="14"/>
      <c r="D31" s="15"/>
      <c r="E31" s="8"/>
      <c r="F31" s="19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5"/>
      <c r="U31" s="8"/>
      <c r="V31" s="8"/>
      <c r="W31" s="16"/>
      <c r="X31" s="5"/>
      <c r="Y31" s="14"/>
    </row>
    <row r="32" spans="1:49" ht="17.25" x14ac:dyDescent="0.25">
      <c r="A32" s="4" t="s">
        <v>62</v>
      </c>
      <c r="B32" s="14"/>
      <c r="C32" s="14"/>
      <c r="D32" s="14"/>
      <c r="E32" s="8"/>
      <c r="F32" s="14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5"/>
      <c r="Y32" s="14"/>
    </row>
    <row r="33" spans="1:25" ht="17.25" x14ac:dyDescent="0.25">
      <c r="A33" s="5" t="s">
        <v>70</v>
      </c>
      <c r="B33" s="5"/>
      <c r="C33" s="14"/>
      <c r="D33" s="14"/>
      <c r="E33" s="8"/>
      <c r="F33" s="14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4"/>
      <c r="U33" s="8"/>
      <c r="V33" s="14"/>
      <c r="W33" s="14"/>
      <c r="X33" s="5"/>
      <c r="Y33" s="14"/>
    </row>
    <row r="34" spans="1:25" ht="17.25" x14ac:dyDescent="0.25">
      <c r="A34" s="4" t="s">
        <v>71</v>
      </c>
      <c r="B34" s="14"/>
      <c r="C34" s="14"/>
      <c r="D34" s="14"/>
      <c r="E34" s="8"/>
      <c r="F34" s="14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4"/>
      <c r="U34" s="8"/>
      <c r="V34" s="14"/>
      <c r="W34" s="14"/>
      <c r="X34" s="5"/>
      <c r="Y34" s="14"/>
    </row>
    <row r="35" spans="1:25" ht="17.25" x14ac:dyDescent="0.25">
      <c r="A35" s="5" t="s">
        <v>63</v>
      </c>
      <c r="B35" s="5"/>
      <c r="C35" s="14"/>
      <c r="D35" s="14"/>
      <c r="E35" s="8"/>
      <c r="F35" s="14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4"/>
      <c r="U35" s="8"/>
      <c r="V35" s="14"/>
      <c r="W35" s="14"/>
      <c r="X35" s="5"/>
      <c r="Y35" s="14"/>
    </row>
    <row r="36" spans="1:25" ht="17.25" x14ac:dyDescent="0.25">
      <c r="A36" s="5" t="s">
        <v>73</v>
      </c>
      <c r="B36" s="5"/>
      <c r="C36" s="14"/>
      <c r="D36" s="14"/>
      <c r="E36" s="8"/>
      <c r="F36" s="14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4"/>
      <c r="U36" s="8"/>
      <c r="V36" s="14"/>
      <c r="W36" s="14"/>
      <c r="X36" s="5"/>
      <c r="Y36" s="14"/>
    </row>
    <row r="37" spans="1:25" ht="17.25" x14ac:dyDescent="0.25">
      <c r="A37" s="14" t="s">
        <v>65</v>
      </c>
      <c r="B37" s="14"/>
      <c r="C37" s="14"/>
      <c r="D37" s="14"/>
      <c r="E37" s="8"/>
      <c r="F37" s="14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4"/>
      <c r="U37" s="8"/>
      <c r="V37" s="14"/>
      <c r="W37" s="14"/>
      <c r="X37" s="5"/>
      <c r="Y37" s="14"/>
    </row>
    <row r="38" spans="1:25" x14ac:dyDescent="0.25">
      <c r="A38" s="14"/>
      <c r="B38" s="14"/>
      <c r="C38" s="14"/>
      <c r="D38" s="14"/>
      <c r="E38" s="8"/>
      <c r="F38" s="14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4"/>
      <c r="U38" s="8"/>
      <c r="V38" s="14"/>
      <c r="W38" s="14"/>
      <c r="X38" s="5"/>
    </row>
    <row r="39" spans="1:25" x14ac:dyDescent="0.25">
      <c r="A39" s="5"/>
      <c r="B39" s="15"/>
      <c r="C39" s="14"/>
      <c r="D39" s="15"/>
      <c r="E39" s="8"/>
      <c r="F39" s="19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5"/>
      <c r="U39" s="8"/>
      <c r="V39" s="8"/>
      <c r="W39" s="8"/>
      <c r="X39" s="5"/>
      <c r="Y39" s="14"/>
    </row>
    <row r="40" spans="1:25" x14ac:dyDescent="0.25">
      <c r="A40" s="5"/>
      <c r="B40" s="15"/>
      <c r="C40" s="14"/>
      <c r="D40" s="15"/>
      <c r="E40" s="8"/>
      <c r="F40" s="19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5"/>
      <c r="U40" s="8"/>
      <c r="V40" s="8"/>
      <c r="W40" s="16"/>
      <c r="X40" s="5"/>
      <c r="Y40" s="14"/>
    </row>
    <row r="41" spans="1:25" x14ac:dyDescent="0.25">
      <c r="A41" s="5"/>
      <c r="B41" s="15"/>
      <c r="C41" s="14"/>
      <c r="D41" s="15"/>
      <c r="E41" s="8"/>
      <c r="F41" s="19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5"/>
      <c r="U41" s="8"/>
      <c r="V41" s="8"/>
      <c r="W41" s="16"/>
      <c r="X41" s="5"/>
      <c r="Y41" s="14"/>
    </row>
    <row r="42" spans="1:25" x14ac:dyDescent="0.25">
      <c r="A42" s="5"/>
      <c r="B42" s="15"/>
      <c r="C42" s="14"/>
      <c r="D42" s="15"/>
      <c r="E42" s="8"/>
      <c r="F42" s="19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5"/>
      <c r="U42" s="8"/>
      <c r="V42" s="8"/>
      <c r="W42" s="8"/>
      <c r="X42" s="5"/>
      <c r="Y42" s="14"/>
    </row>
    <row r="43" spans="1:25" x14ac:dyDescent="0.25">
      <c r="A43" s="5"/>
      <c r="B43" s="15"/>
      <c r="C43" s="14"/>
      <c r="D43" s="15"/>
      <c r="E43" s="8"/>
      <c r="F43" s="19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5"/>
      <c r="U43" s="8"/>
      <c r="V43" s="8"/>
      <c r="W43" s="16"/>
      <c r="X43" s="5"/>
      <c r="Y43" s="14"/>
    </row>
    <row r="44" spans="1:25" x14ac:dyDescent="0.25">
      <c r="A44" s="5"/>
      <c r="B44" s="15"/>
      <c r="C44" s="14"/>
      <c r="D44" s="15"/>
      <c r="E44" s="8"/>
      <c r="F44" s="19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5"/>
      <c r="U44" s="8"/>
      <c r="V44" s="8"/>
      <c r="W44" s="16"/>
      <c r="X44" s="5"/>
      <c r="Y44" s="14"/>
    </row>
    <row r="45" spans="1:25" x14ac:dyDescent="0.25">
      <c r="A45" s="5"/>
      <c r="B45" s="15"/>
      <c r="C45" s="14"/>
      <c r="D45" s="15"/>
      <c r="E45" s="8"/>
      <c r="F45" s="1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5"/>
      <c r="U45" s="8"/>
      <c r="V45" s="8"/>
      <c r="W45" s="16"/>
      <c r="X45" s="5"/>
      <c r="Y45" s="14"/>
    </row>
    <row r="46" spans="1:25" x14ac:dyDescent="0.25">
      <c r="A46" s="5"/>
      <c r="B46" s="15"/>
      <c r="C46" s="14"/>
      <c r="D46" s="15"/>
      <c r="E46" s="8"/>
      <c r="F46" s="19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5"/>
      <c r="U46" s="8"/>
      <c r="V46" s="8"/>
      <c r="W46" s="16"/>
      <c r="X46" s="5"/>
      <c r="Y46" s="14"/>
    </row>
    <row r="47" spans="1:25" x14ac:dyDescent="0.25">
      <c r="A47" s="5"/>
      <c r="B47" s="15"/>
      <c r="C47" s="14"/>
      <c r="D47" s="15"/>
      <c r="E47" s="8"/>
      <c r="F47" s="19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5"/>
      <c r="U47" s="8"/>
      <c r="V47" s="8"/>
      <c r="W47" s="8"/>
      <c r="X47" s="5"/>
      <c r="Y47" s="14"/>
    </row>
    <row r="48" spans="1:25" x14ac:dyDescent="0.25">
      <c r="A48" s="5"/>
      <c r="B48" s="15"/>
      <c r="C48" s="14"/>
      <c r="D48" s="15"/>
      <c r="E48" s="8"/>
      <c r="F48" s="19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5"/>
      <c r="U48" s="8"/>
      <c r="V48" s="8"/>
      <c r="W48" s="8"/>
      <c r="X48" s="5"/>
      <c r="Y48" s="14"/>
    </row>
    <row r="49" spans="1:25" x14ac:dyDescent="0.25">
      <c r="A49" s="5"/>
      <c r="B49" s="15"/>
      <c r="C49" s="14"/>
      <c r="D49" s="15"/>
      <c r="E49" s="8"/>
      <c r="F49" s="19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5"/>
      <c r="U49" s="8"/>
      <c r="V49" s="8"/>
      <c r="W49" s="8"/>
      <c r="X49" s="5"/>
      <c r="Y49" s="14"/>
    </row>
    <row r="50" spans="1:25" x14ac:dyDescent="0.25">
      <c r="A50" s="5"/>
      <c r="B50" s="15"/>
      <c r="C50" s="14"/>
      <c r="D50" s="15"/>
      <c r="E50" s="8"/>
      <c r="F50" s="19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5"/>
      <c r="U50" s="8"/>
      <c r="V50" s="8"/>
      <c r="W50" s="8"/>
      <c r="X50" s="5"/>
      <c r="Y50" s="14"/>
    </row>
    <row r="51" spans="1:25" x14ac:dyDescent="0.25">
      <c r="A51" s="5"/>
      <c r="B51" s="15"/>
      <c r="C51" s="14"/>
      <c r="D51" s="15"/>
      <c r="E51" s="8"/>
      <c r="F51" s="19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5"/>
      <c r="U51" s="8"/>
      <c r="V51" s="8"/>
      <c r="W51" s="8"/>
      <c r="X51" s="5"/>
      <c r="Y51" s="14"/>
    </row>
    <row r="52" spans="1:25" x14ac:dyDescent="0.25">
      <c r="A52" s="5"/>
      <c r="B52" s="15"/>
      <c r="C52" s="14"/>
      <c r="D52" s="15"/>
      <c r="E52" s="8"/>
      <c r="F52" s="19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5"/>
      <c r="U52" s="8"/>
      <c r="V52" s="8"/>
      <c r="W52" s="8"/>
      <c r="X52" s="5"/>
      <c r="Y52" s="14"/>
    </row>
    <row r="53" spans="1:25" x14ac:dyDescent="0.25">
      <c r="A53" s="5"/>
      <c r="B53" s="15"/>
      <c r="C53" s="14"/>
      <c r="D53" s="15"/>
      <c r="E53" s="8"/>
      <c r="F53" s="19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5"/>
      <c r="U53" s="8"/>
      <c r="V53" s="8"/>
      <c r="W53" s="8"/>
      <c r="X53" s="5"/>
      <c r="Y53" s="14"/>
    </row>
    <row r="54" spans="1:25" x14ac:dyDescent="0.25">
      <c r="A54" s="5"/>
      <c r="B54" s="15"/>
      <c r="C54" s="14"/>
      <c r="D54" s="15"/>
      <c r="E54" s="8"/>
      <c r="F54" s="19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5"/>
      <c r="U54" s="8"/>
      <c r="V54" s="8"/>
      <c r="W54" s="8"/>
      <c r="X54" s="5"/>
      <c r="Y54" s="14"/>
    </row>
    <row r="55" spans="1:25" x14ac:dyDescent="0.25">
      <c r="A55" s="5"/>
      <c r="B55" s="15"/>
      <c r="C55" s="14"/>
      <c r="D55" s="15"/>
      <c r="E55" s="8"/>
      <c r="F55" s="19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5"/>
      <c r="U55" s="8"/>
      <c r="V55" s="8"/>
      <c r="W55" s="8"/>
      <c r="X55" s="5"/>
      <c r="Y55" s="14"/>
    </row>
    <row r="56" spans="1:25" x14ac:dyDescent="0.25">
      <c r="A56" s="5"/>
      <c r="B56" s="15"/>
      <c r="C56" s="14"/>
      <c r="D56" s="15"/>
      <c r="E56" s="8"/>
      <c r="F56" s="19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5"/>
      <c r="U56" s="8"/>
      <c r="V56" s="8"/>
      <c r="W56" s="8"/>
      <c r="X56" s="5"/>
      <c r="Y56" s="14"/>
    </row>
    <row r="57" spans="1:25" x14ac:dyDescent="0.25">
      <c r="A57" s="5"/>
      <c r="B57" s="15"/>
      <c r="C57" s="14"/>
      <c r="D57" s="15"/>
      <c r="E57" s="8"/>
      <c r="F57" s="19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5"/>
      <c r="U57" s="8"/>
      <c r="V57" s="8"/>
      <c r="W57" s="8"/>
      <c r="X57" s="5"/>
      <c r="Y57" s="14"/>
    </row>
    <row r="58" spans="1:25" x14ac:dyDescent="0.25">
      <c r="A58" s="5"/>
      <c r="B58" s="15"/>
      <c r="C58" s="14"/>
      <c r="D58" s="15"/>
      <c r="E58" s="8"/>
      <c r="F58" s="19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5"/>
      <c r="U58" s="8"/>
      <c r="V58" s="8"/>
      <c r="W58" s="8"/>
      <c r="X58" s="5"/>
      <c r="Y58" s="14"/>
    </row>
    <row r="59" spans="1:25" x14ac:dyDescent="0.25">
      <c r="A59" s="5"/>
      <c r="B59" s="15"/>
      <c r="C59" s="14"/>
      <c r="D59" s="15"/>
      <c r="E59" s="8"/>
      <c r="F59" s="19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5"/>
      <c r="U59" s="8"/>
      <c r="V59" s="8"/>
      <c r="W59" s="8"/>
      <c r="X59" s="5"/>
      <c r="Y59" s="14"/>
    </row>
    <row r="60" spans="1:25" x14ac:dyDescent="0.25">
      <c r="A60" s="5"/>
      <c r="B60" s="15"/>
      <c r="C60" s="14"/>
      <c r="D60" s="15"/>
      <c r="E60" s="8"/>
      <c r="F60" s="19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5"/>
      <c r="U60" s="8"/>
      <c r="V60" s="8"/>
      <c r="W60" s="8"/>
      <c r="X60" s="5"/>
      <c r="Y60" s="14"/>
    </row>
    <row r="61" spans="1:25" x14ac:dyDescent="0.25">
      <c r="A61" s="5"/>
      <c r="B61" s="15"/>
      <c r="C61" s="14"/>
      <c r="D61" s="15"/>
      <c r="E61" s="8"/>
      <c r="F61" s="19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5"/>
      <c r="U61" s="8"/>
      <c r="V61" s="8"/>
      <c r="W61" s="8"/>
      <c r="X61" s="5"/>
      <c r="Y61" s="14"/>
    </row>
    <row r="62" spans="1:25" x14ac:dyDescent="0.25">
      <c r="A62" s="5"/>
      <c r="B62" s="15"/>
      <c r="C62" s="14"/>
      <c r="D62" s="15"/>
      <c r="E62" s="8"/>
      <c r="F62" s="19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5"/>
      <c r="U62" s="8"/>
      <c r="V62" s="8"/>
      <c r="W62" s="8"/>
      <c r="X62" s="5"/>
      <c r="Y62" s="14"/>
    </row>
    <row r="63" spans="1:25" x14ac:dyDescent="0.25">
      <c r="A63" s="5"/>
      <c r="B63" s="15"/>
      <c r="C63" s="14"/>
      <c r="D63" s="15"/>
      <c r="E63" s="8"/>
      <c r="F63" s="19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5"/>
      <c r="U63" s="8"/>
      <c r="V63" s="8"/>
      <c r="W63" s="8"/>
      <c r="X63" s="5"/>
      <c r="Y63" s="14"/>
    </row>
    <row r="64" spans="1:25" x14ac:dyDescent="0.25">
      <c r="A64" s="5"/>
      <c r="B64" s="15"/>
      <c r="C64" s="14"/>
      <c r="D64" s="15"/>
      <c r="E64" s="8"/>
      <c r="F64" s="19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5"/>
      <c r="U64" s="8"/>
      <c r="V64" s="8"/>
      <c r="W64" s="8"/>
      <c r="X64" s="5"/>
      <c r="Y64" s="14"/>
    </row>
    <row r="65" spans="1:25" x14ac:dyDescent="0.25">
      <c r="A65" s="5"/>
      <c r="B65" s="15"/>
      <c r="C65" s="14"/>
      <c r="D65" s="15"/>
      <c r="E65" s="8"/>
      <c r="F65" s="19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5"/>
      <c r="U65" s="8"/>
      <c r="V65" s="8"/>
      <c r="W65" s="16"/>
      <c r="X65" s="5"/>
      <c r="Y65" s="14"/>
    </row>
    <row r="66" spans="1:25" x14ac:dyDescent="0.25">
      <c r="A66" s="5"/>
      <c r="B66" s="15"/>
      <c r="C66" s="14"/>
      <c r="D66" s="15"/>
      <c r="E66" s="8"/>
      <c r="F66" s="19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5"/>
      <c r="U66" s="8"/>
      <c r="V66" s="8"/>
      <c r="W66" s="16"/>
      <c r="X66" s="5"/>
      <c r="Y66" s="14"/>
    </row>
    <row r="67" spans="1:25" x14ac:dyDescent="0.25">
      <c r="A67" s="5"/>
      <c r="B67" s="15"/>
      <c r="C67" s="14"/>
      <c r="D67" s="15"/>
      <c r="E67" s="8"/>
      <c r="F67" s="19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5"/>
      <c r="U67" s="8"/>
      <c r="V67" s="8"/>
      <c r="W67" s="16"/>
      <c r="X67" s="5"/>
      <c r="Y67" s="14"/>
    </row>
    <row r="68" spans="1:25" x14ac:dyDescent="0.25">
      <c r="A68" s="5"/>
      <c r="B68" s="15"/>
      <c r="C68" s="14"/>
      <c r="D68" s="15"/>
      <c r="E68" s="8"/>
      <c r="F68" s="19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5"/>
      <c r="U68" s="8"/>
      <c r="V68" s="8"/>
      <c r="W68" s="16"/>
      <c r="X68" s="5"/>
      <c r="Y68" s="14"/>
    </row>
    <row r="69" spans="1:25" x14ac:dyDescent="0.25">
      <c r="A69" s="5"/>
      <c r="B69" s="15"/>
      <c r="C69" s="14"/>
      <c r="D69" s="15"/>
      <c r="E69" s="8"/>
      <c r="F69" s="19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5"/>
      <c r="U69" s="8"/>
      <c r="V69" s="8"/>
      <c r="W69" s="16"/>
      <c r="X69" s="5"/>
      <c r="Y69" s="14"/>
    </row>
    <row r="70" spans="1:25" x14ac:dyDescent="0.25">
      <c r="A70" s="5"/>
      <c r="B70" s="15"/>
      <c r="C70" s="14"/>
      <c r="D70" s="15"/>
      <c r="E70" s="8"/>
      <c r="F70" s="19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5"/>
      <c r="U70" s="8"/>
      <c r="V70" s="8"/>
      <c r="W70" s="16"/>
      <c r="X70" s="5"/>
      <c r="Y70" s="14"/>
    </row>
    <row r="71" spans="1:25" x14ac:dyDescent="0.25">
      <c r="A71" s="5"/>
      <c r="B71" s="15"/>
      <c r="C71" s="14"/>
      <c r="D71" s="15"/>
      <c r="E71" s="8"/>
      <c r="F71" s="19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5"/>
      <c r="U71" s="8"/>
      <c r="V71" s="8"/>
      <c r="W71" s="16"/>
      <c r="X71" s="5"/>
      <c r="Y71" s="14"/>
    </row>
    <row r="72" spans="1:25" x14ac:dyDescent="0.25">
      <c r="A72" s="5"/>
      <c r="B72" s="15"/>
      <c r="C72" s="14"/>
      <c r="D72" s="15"/>
      <c r="E72" s="8"/>
      <c r="F72" s="19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5"/>
      <c r="U72" s="8"/>
      <c r="V72" s="8"/>
      <c r="W72" s="16"/>
      <c r="X72" s="5"/>
      <c r="Y72" s="14"/>
    </row>
    <row r="73" spans="1:25" x14ac:dyDescent="0.25">
      <c r="A73" s="5"/>
      <c r="B73" s="15"/>
      <c r="C73" s="14"/>
      <c r="D73" s="15"/>
      <c r="E73" s="8"/>
      <c r="F73" s="19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5"/>
      <c r="U73" s="8"/>
      <c r="V73" s="8"/>
      <c r="W73" s="8"/>
      <c r="X73" s="5"/>
      <c r="Y73" s="14"/>
    </row>
    <row r="74" spans="1:25" x14ac:dyDescent="0.25">
      <c r="A74" s="5"/>
      <c r="B74" s="15"/>
      <c r="C74" s="14"/>
      <c r="D74" s="15"/>
      <c r="E74" s="8"/>
      <c r="F74" s="19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5"/>
      <c r="U74" s="8"/>
      <c r="V74" s="8"/>
      <c r="W74" s="8"/>
      <c r="X74" s="5"/>
      <c r="Y74" s="14"/>
    </row>
    <row r="75" spans="1:25" x14ac:dyDescent="0.25">
      <c r="A75" s="5"/>
      <c r="B75" s="15"/>
      <c r="C75" s="14"/>
      <c r="D75" s="15"/>
      <c r="E75" s="8"/>
      <c r="F75" s="19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5"/>
      <c r="U75" s="8"/>
      <c r="V75" s="8"/>
      <c r="W75" s="16"/>
      <c r="X75" s="5"/>
      <c r="Y75" s="14"/>
    </row>
    <row r="76" spans="1:25" x14ac:dyDescent="0.25">
      <c r="A76" s="5"/>
      <c r="B76" s="15"/>
      <c r="C76" s="14"/>
      <c r="D76" s="15"/>
      <c r="E76" s="8"/>
      <c r="F76" s="19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5"/>
      <c r="U76" s="8"/>
      <c r="V76" s="8"/>
      <c r="W76" s="16"/>
      <c r="X76" s="5"/>
      <c r="Y76" s="14"/>
    </row>
    <row r="77" spans="1:25" x14ac:dyDescent="0.25">
      <c r="A77" s="5"/>
      <c r="B77" s="15"/>
      <c r="C77" s="14"/>
      <c r="D77" s="15"/>
      <c r="E77" s="8"/>
      <c r="F77" s="19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5"/>
      <c r="U77" s="8"/>
      <c r="V77" s="8"/>
      <c r="W77" s="16"/>
      <c r="X77" s="5"/>
      <c r="Y77" s="14"/>
    </row>
    <row r="78" spans="1:25" x14ac:dyDescent="0.25">
      <c r="A78" s="5"/>
      <c r="B78" s="15"/>
      <c r="C78" s="14"/>
      <c r="D78" s="15"/>
      <c r="E78" s="8"/>
      <c r="F78" s="19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5"/>
      <c r="U78" s="8"/>
      <c r="V78" s="8"/>
      <c r="W78" s="16"/>
      <c r="X78" s="5"/>
      <c r="Y78" s="14"/>
    </row>
    <row r="79" spans="1:25" x14ac:dyDescent="0.25">
      <c r="A79" s="5"/>
      <c r="B79" s="15"/>
      <c r="C79" s="14"/>
      <c r="D79" s="15"/>
      <c r="E79" s="8"/>
      <c r="F79" s="19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5"/>
      <c r="U79" s="8"/>
      <c r="V79" s="8"/>
      <c r="W79" s="16"/>
      <c r="X79" s="5"/>
      <c r="Y79" s="14"/>
    </row>
    <row r="80" spans="1:25" x14ac:dyDescent="0.25">
      <c r="A80" s="5"/>
      <c r="B80" s="15"/>
      <c r="C80" s="14"/>
      <c r="D80" s="15"/>
      <c r="E80" s="8"/>
      <c r="F80" s="19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5"/>
      <c r="U80" s="8"/>
      <c r="V80" s="8"/>
      <c r="W80" s="16"/>
      <c r="X80" s="5"/>
      <c r="Y80" s="14"/>
    </row>
    <row r="81" spans="1:25" x14ac:dyDescent="0.25">
      <c r="A81" s="5"/>
      <c r="B81" s="15"/>
      <c r="C81" s="14"/>
      <c r="D81" s="15"/>
      <c r="E81" s="8"/>
      <c r="F81" s="19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5"/>
      <c r="U81" s="8"/>
      <c r="V81" s="8"/>
      <c r="W81" s="8"/>
      <c r="X81" s="5"/>
      <c r="Y81" s="14"/>
    </row>
    <row r="82" spans="1:25" x14ac:dyDescent="0.25">
      <c r="A82" s="5"/>
      <c r="B82" s="15"/>
      <c r="C82" s="14"/>
      <c r="D82" s="15"/>
      <c r="E82" s="8"/>
      <c r="F82" s="19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5"/>
      <c r="U82" s="8"/>
      <c r="V82" s="8"/>
      <c r="W82" s="8"/>
      <c r="X82" s="5"/>
      <c r="Y82" s="14"/>
    </row>
    <row r="83" spans="1:25" x14ac:dyDescent="0.25">
      <c r="A83" s="5"/>
      <c r="B83" s="15"/>
      <c r="C83" s="14"/>
      <c r="D83" s="15"/>
      <c r="E83" s="8"/>
      <c r="F83" s="19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5"/>
      <c r="U83" s="8"/>
      <c r="V83" s="8"/>
      <c r="W83" s="8"/>
      <c r="X83" s="5"/>
      <c r="Y83" s="14"/>
    </row>
    <row r="84" spans="1:25" x14ac:dyDescent="0.25">
      <c r="A84" s="5"/>
      <c r="B84" s="15"/>
      <c r="C84" s="14"/>
      <c r="D84" s="15"/>
      <c r="E84" s="8"/>
      <c r="F84" s="19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"/>
      <c r="U84" s="8"/>
      <c r="V84" s="8"/>
      <c r="W84" s="8"/>
      <c r="X84" s="5"/>
      <c r="Y84" s="14"/>
    </row>
    <row r="85" spans="1:25" x14ac:dyDescent="0.25">
      <c r="A85" s="5"/>
      <c r="B85" s="15"/>
      <c r="C85" s="14"/>
      <c r="D85" s="15"/>
      <c r="E85" s="8"/>
      <c r="F85" s="19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5"/>
      <c r="U85" s="8"/>
      <c r="V85" s="8"/>
      <c r="W85" s="8"/>
      <c r="X85" s="5"/>
      <c r="Y85" s="14"/>
    </row>
    <row r="86" spans="1:25" x14ac:dyDescent="0.25">
      <c r="A86" s="5"/>
      <c r="B86" s="15"/>
      <c r="C86" s="14"/>
      <c r="D86" s="15"/>
      <c r="E86" s="8"/>
      <c r="F86" s="19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5"/>
      <c r="U86" s="8"/>
      <c r="V86" s="8"/>
      <c r="W86" s="8"/>
      <c r="X86" s="5"/>
      <c r="Y86" s="14"/>
    </row>
    <row r="87" spans="1:25" x14ac:dyDescent="0.25">
      <c r="A87" s="5"/>
      <c r="B87" s="15"/>
      <c r="C87" s="14"/>
      <c r="D87" s="15"/>
      <c r="E87" s="8"/>
      <c r="F87" s="19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5"/>
      <c r="U87" s="8"/>
      <c r="V87" s="8"/>
      <c r="W87" s="8"/>
      <c r="X87" s="5"/>
      <c r="Y87" s="14"/>
    </row>
    <row r="88" spans="1:25" x14ac:dyDescent="0.25">
      <c r="A88" s="5"/>
      <c r="B88" s="15"/>
      <c r="C88" s="14"/>
      <c r="D88" s="15"/>
      <c r="E88" s="8"/>
      <c r="F88" s="19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5"/>
      <c r="U88" s="8"/>
      <c r="V88" s="8"/>
      <c r="W88" s="8"/>
      <c r="X88" s="5"/>
      <c r="Y88" s="14"/>
    </row>
    <row r="89" spans="1:25" x14ac:dyDescent="0.25">
      <c r="A89" s="5"/>
      <c r="B89" s="15"/>
      <c r="C89" s="14"/>
      <c r="D89" s="15"/>
      <c r="E89" s="8"/>
      <c r="F89" s="19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5"/>
      <c r="U89" s="8"/>
      <c r="V89" s="8"/>
      <c r="W89" s="8"/>
      <c r="X89" s="5"/>
      <c r="Y89" s="14"/>
    </row>
    <row r="90" spans="1:25" x14ac:dyDescent="0.25">
      <c r="A90" s="5"/>
      <c r="B90" s="15"/>
      <c r="C90" s="14"/>
      <c r="D90" s="15"/>
      <c r="E90" s="8"/>
      <c r="F90" s="19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5"/>
      <c r="U90" s="8"/>
      <c r="V90" s="8"/>
      <c r="W90" s="8"/>
      <c r="X90" s="5"/>
      <c r="Y90" s="14"/>
    </row>
    <row r="91" spans="1:25" x14ac:dyDescent="0.25">
      <c r="A91" s="5"/>
      <c r="B91" s="15"/>
      <c r="C91" s="14"/>
      <c r="D91" s="15"/>
      <c r="E91" s="8"/>
      <c r="F91" s="19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5"/>
      <c r="U91" s="8"/>
      <c r="V91" s="8"/>
      <c r="W91" s="8"/>
      <c r="X91" s="5"/>
      <c r="Y91" s="14"/>
    </row>
    <row r="92" spans="1:25" x14ac:dyDescent="0.25">
      <c r="A92" s="5"/>
      <c r="B92" s="15"/>
      <c r="C92" s="14"/>
      <c r="D92" s="15"/>
      <c r="E92" s="8"/>
      <c r="F92" s="19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5"/>
      <c r="U92" s="8"/>
      <c r="V92" s="8"/>
      <c r="W92" s="8"/>
      <c r="X92" s="5"/>
      <c r="Y92" s="14"/>
    </row>
    <row r="93" spans="1:25" x14ac:dyDescent="0.25">
      <c r="A93" s="5"/>
      <c r="B93" s="15"/>
      <c r="C93" s="14"/>
      <c r="D93" s="15"/>
      <c r="E93" s="8"/>
      <c r="F93" s="19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5"/>
      <c r="U93" s="8"/>
      <c r="V93" s="8"/>
      <c r="W93" s="16"/>
      <c r="X93" s="5"/>
      <c r="Y93" s="14"/>
    </row>
    <row r="94" spans="1:25" x14ac:dyDescent="0.25">
      <c r="A94" s="5"/>
      <c r="B94" s="15"/>
      <c r="C94" s="14"/>
      <c r="D94" s="15"/>
      <c r="E94" s="8"/>
      <c r="F94" s="19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5"/>
      <c r="U94" s="8"/>
      <c r="V94" s="8"/>
      <c r="W94" s="16"/>
      <c r="X94" s="5"/>
      <c r="Y94" s="14"/>
    </row>
    <row r="95" spans="1:25" x14ac:dyDescent="0.25">
      <c r="A95" s="5"/>
      <c r="B95" s="15"/>
      <c r="C95" s="14"/>
      <c r="D95" s="15"/>
      <c r="E95" s="8"/>
      <c r="F95" s="19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5"/>
      <c r="U95" s="8"/>
      <c r="V95" s="8"/>
      <c r="W95" s="8"/>
      <c r="X95" s="5"/>
      <c r="Y95" s="14"/>
    </row>
    <row r="96" spans="1:25" x14ac:dyDescent="0.25">
      <c r="A96" s="5"/>
      <c r="B96" s="15"/>
      <c r="C96" s="14"/>
      <c r="D96" s="15"/>
      <c r="E96" s="8"/>
      <c r="F96" s="19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5"/>
      <c r="U96" s="8"/>
      <c r="V96" s="8"/>
      <c r="W96" s="16"/>
      <c r="X96" s="5"/>
      <c r="Y96" s="14"/>
    </row>
    <row r="97" spans="1:25" x14ac:dyDescent="0.25">
      <c r="A97" s="5"/>
      <c r="B97" s="15"/>
      <c r="C97" s="14"/>
      <c r="D97" s="15"/>
      <c r="E97" s="8"/>
      <c r="F97" s="19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5"/>
      <c r="U97" s="8"/>
      <c r="V97" s="8"/>
      <c r="W97" s="8"/>
      <c r="X97" s="5"/>
      <c r="Y97" s="14"/>
    </row>
    <row r="98" spans="1:25" x14ac:dyDescent="0.25">
      <c r="A98" s="5"/>
      <c r="B98" s="15"/>
      <c r="C98" s="14"/>
      <c r="D98" s="15"/>
      <c r="E98" s="8"/>
      <c r="F98" s="19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5"/>
      <c r="U98" s="8"/>
      <c r="V98" s="8"/>
      <c r="W98" s="8"/>
      <c r="X98" s="5"/>
      <c r="Y98" s="14"/>
    </row>
    <row r="99" spans="1:25" x14ac:dyDescent="0.25">
      <c r="A99" s="5"/>
      <c r="B99" s="15"/>
      <c r="C99" s="14"/>
      <c r="D99" s="15"/>
      <c r="E99" s="8"/>
      <c r="F99" s="19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5"/>
      <c r="U99" s="8"/>
      <c r="V99" s="8"/>
      <c r="W99" s="8"/>
      <c r="X99" s="5"/>
      <c r="Y99" s="14"/>
    </row>
    <row r="100" spans="1:25" x14ac:dyDescent="0.25">
      <c r="A100" s="5"/>
      <c r="B100" s="15"/>
      <c r="C100" s="14"/>
      <c r="D100" s="15"/>
      <c r="E100" s="8"/>
      <c r="F100" s="19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5"/>
      <c r="U100" s="8"/>
      <c r="V100" s="8"/>
      <c r="W100" s="8"/>
      <c r="X100" s="5"/>
      <c r="Y100" s="14"/>
    </row>
    <row r="101" spans="1:25" x14ac:dyDescent="0.25">
      <c r="A101" s="5"/>
      <c r="B101" s="15"/>
      <c r="C101" s="14"/>
      <c r="D101" s="15"/>
      <c r="E101" s="8"/>
      <c r="F101" s="19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5"/>
      <c r="U101" s="8"/>
      <c r="V101" s="8"/>
      <c r="W101" s="8"/>
      <c r="X101" s="5"/>
      <c r="Y101" s="14"/>
    </row>
    <row r="102" spans="1:25" x14ac:dyDescent="0.25">
      <c r="A102" s="5"/>
      <c r="B102" s="15"/>
      <c r="C102" s="14"/>
      <c r="D102" s="15"/>
      <c r="E102" s="8"/>
      <c r="F102" s="19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5"/>
      <c r="U102" s="8"/>
      <c r="V102" s="8"/>
      <c r="W102" s="8"/>
      <c r="X102" s="5"/>
      <c r="Y102" s="14"/>
    </row>
    <row r="103" spans="1:25" x14ac:dyDescent="0.25">
      <c r="A103" s="5"/>
      <c r="B103" s="15"/>
      <c r="C103" s="14"/>
      <c r="D103" s="15"/>
      <c r="E103" s="8"/>
      <c r="F103" s="19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5"/>
      <c r="U103" s="8"/>
      <c r="V103" s="8"/>
      <c r="W103" s="16"/>
      <c r="X103" s="5"/>
      <c r="Y103" s="14"/>
    </row>
    <row r="104" spans="1:25" x14ac:dyDescent="0.25">
      <c r="A104" s="5"/>
      <c r="B104" s="15"/>
      <c r="C104" s="14"/>
      <c r="D104" s="15"/>
      <c r="E104" s="8"/>
      <c r="F104" s="19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5"/>
      <c r="U104" s="8"/>
      <c r="V104" s="8"/>
      <c r="W104" s="16"/>
      <c r="X104" s="5"/>
      <c r="Y104" s="14"/>
    </row>
    <row r="105" spans="1:25" x14ac:dyDescent="0.25">
      <c r="A105" s="5"/>
      <c r="B105" s="15"/>
      <c r="C105" s="14"/>
      <c r="D105" s="15"/>
      <c r="E105" s="8"/>
      <c r="F105" s="19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5"/>
      <c r="U105" s="8"/>
      <c r="V105" s="8"/>
      <c r="W105" s="16"/>
      <c r="X105" s="5"/>
      <c r="Y105" s="14"/>
    </row>
    <row r="106" spans="1:25" x14ac:dyDescent="0.25">
      <c r="A106" s="5"/>
      <c r="B106" s="15"/>
      <c r="C106" s="14"/>
      <c r="D106" s="15"/>
      <c r="E106" s="8"/>
      <c r="F106" s="19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5"/>
      <c r="U106" s="8"/>
      <c r="V106" s="8"/>
      <c r="W106" s="16"/>
      <c r="X106" s="5"/>
      <c r="Y106" s="14"/>
    </row>
    <row r="107" spans="1:25" x14ac:dyDescent="0.25">
      <c r="A107" s="5"/>
      <c r="B107" s="15"/>
      <c r="C107" s="14"/>
      <c r="D107" s="15"/>
      <c r="E107" s="8"/>
      <c r="F107" s="19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5"/>
      <c r="U107" s="8"/>
      <c r="V107" s="8"/>
      <c r="W107" s="16"/>
      <c r="X107" s="5"/>
      <c r="Y107" s="14"/>
    </row>
    <row r="108" spans="1:25" x14ac:dyDescent="0.25">
      <c r="A108" s="5"/>
      <c r="B108" s="15"/>
      <c r="C108" s="14"/>
      <c r="D108" s="15"/>
      <c r="E108" s="8"/>
      <c r="F108" s="19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5"/>
      <c r="U108" s="8"/>
      <c r="V108" s="8"/>
      <c r="W108" s="16"/>
      <c r="X108" s="5"/>
      <c r="Y108" s="14"/>
    </row>
    <row r="109" spans="1:25" x14ac:dyDescent="0.25">
      <c r="A109" s="5"/>
      <c r="B109" s="15"/>
      <c r="C109" s="14"/>
      <c r="D109" s="15"/>
      <c r="E109" s="8"/>
      <c r="F109" s="19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5"/>
      <c r="U109" s="8"/>
      <c r="V109" s="8"/>
      <c r="W109" s="8"/>
      <c r="X109" s="5"/>
      <c r="Y109" s="14"/>
    </row>
    <row r="110" spans="1:25" x14ac:dyDescent="0.25">
      <c r="A110" s="5"/>
      <c r="B110" s="15"/>
      <c r="C110" s="14"/>
      <c r="D110" s="15"/>
      <c r="E110" s="8"/>
      <c r="F110" s="19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5"/>
      <c r="U110" s="8"/>
      <c r="V110" s="8"/>
      <c r="W110" s="8"/>
      <c r="X110" s="5"/>
      <c r="Y110" s="14"/>
    </row>
    <row r="111" spans="1:25" x14ac:dyDescent="0.25">
      <c r="A111" s="5"/>
      <c r="B111" s="15"/>
      <c r="C111" s="14"/>
      <c r="D111" s="15"/>
      <c r="E111" s="8"/>
      <c r="F111" s="19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5"/>
      <c r="U111" s="8"/>
      <c r="V111" s="8"/>
      <c r="W111" s="16"/>
      <c r="X111" s="5"/>
      <c r="Y111" s="14"/>
    </row>
    <row r="112" spans="1:25" x14ac:dyDescent="0.25">
      <c r="A112" s="5"/>
      <c r="B112" s="15"/>
      <c r="C112" s="14"/>
      <c r="D112" s="15"/>
      <c r="E112" s="8"/>
      <c r="F112" s="19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5"/>
      <c r="U112" s="8"/>
      <c r="V112" s="8"/>
      <c r="W112" s="16"/>
      <c r="X112" s="5"/>
      <c r="Y112" s="14"/>
    </row>
    <row r="113" spans="1:25" x14ac:dyDescent="0.25">
      <c r="A113" s="5"/>
      <c r="B113" s="15"/>
      <c r="C113" s="14"/>
      <c r="D113" s="15"/>
      <c r="E113" s="8"/>
      <c r="F113" s="19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5"/>
      <c r="U113" s="8"/>
      <c r="V113" s="8"/>
      <c r="W113" s="8"/>
      <c r="X113" s="5"/>
      <c r="Y113" s="14"/>
    </row>
    <row r="114" spans="1:25" x14ac:dyDescent="0.25">
      <c r="A114" s="5"/>
      <c r="B114" s="15"/>
      <c r="C114" s="14"/>
      <c r="D114" s="15"/>
      <c r="E114" s="8"/>
      <c r="F114" s="19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5"/>
      <c r="U114" s="8"/>
      <c r="V114" s="8"/>
      <c r="W114" s="8"/>
      <c r="X114" s="5"/>
      <c r="Y114" s="14"/>
    </row>
    <row r="115" spans="1:25" x14ac:dyDescent="0.25">
      <c r="A115" s="5"/>
      <c r="B115" s="15"/>
      <c r="C115" s="14"/>
      <c r="D115" s="15"/>
      <c r="E115" s="8"/>
      <c r="F115" s="19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5"/>
      <c r="U115" s="8"/>
      <c r="V115" s="8"/>
      <c r="W115" s="16"/>
      <c r="X115" s="5"/>
      <c r="Y115" s="14"/>
    </row>
    <row r="116" spans="1:25" x14ac:dyDescent="0.25">
      <c r="A116" s="5"/>
      <c r="B116" s="15"/>
      <c r="C116" s="14"/>
      <c r="D116" s="15"/>
      <c r="E116" s="8"/>
      <c r="F116" s="19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5"/>
      <c r="U116" s="8"/>
      <c r="V116" s="8"/>
      <c r="W116" s="16"/>
      <c r="X116" s="5"/>
      <c r="Y116" s="14"/>
    </row>
    <row r="117" spans="1:25" x14ac:dyDescent="0.25">
      <c r="A117" s="5"/>
      <c r="B117" s="15"/>
      <c r="C117" s="14"/>
      <c r="D117" s="15"/>
      <c r="E117" s="8"/>
      <c r="F117" s="19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5"/>
      <c r="U117" s="8"/>
      <c r="V117" s="8"/>
      <c r="W117" s="8"/>
      <c r="X117" s="5"/>
      <c r="Y117" s="14"/>
    </row>
    <row r="118" spans="1:25" x14ac:dyDescent="0.25">
      <c r="A118" s="5"/>
      <c r="B118" s="15"/>
      <c r="C118" s="14"/>
      <c r="D118" s="15"/>
      <c r="E118" s="8"/>
      <c r="F118" s="19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5"/>
      <c r="U118" s="8"/>
      <c r="V118" s="8"/>
      <c r="W118" s="8"/>
      <c r="X118" s="5"/>
      <c r="Y118" s="14"/>
    </row>
    <row r="119" spans="1:25" x14ac:dyDescent="0.25">
      <c r="A119" s="5"/>
      <c r="B119" s="15"/>
      <c r="C119" s="14"/>
      <c r="D119" s="15"/>
      <c r="E119" s="8"/>
      <c r="F119" s="19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5"/>
      <c r="U119" s="8"/>
      <c r="V119" s="8"/>
      <c r="W119" s="8"/>
      <c r="X119" s="5"/>
      <c r="Y119" s="14"/>
    </row>
    <row r="120" spans="1:25" x14ac:dyDescent="0.25">
      <c r="A120" s="5"/>
      <c r="B120" s="15"/>
      <c r="C120" s="14"/>
      <c r="D120" s="15"/>
      <c r="E120" s="8"/>
      <c r="F120" s="19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5"/>
      <c r="U120" s="8"/>
      <c r="V120" s="8"/>
      <c r="W120" s="8"/>
      <c r="X120" s="5"/>
      <c r="Y120" s="14"/>
    </row>
    <row r="121" spans="1:25" x14ac:dyDescent="0.25">
      <c r="A121" s="5"/>
      <c r="B121" s="15"/>
      <c r="C121" s="14"/>
      <c r="D121" s="15"/>
      <c r="E121" s="8"/>
      <c r="F121" s="19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5"/>
      <c r="U121" s="8"/>
      <c r="V121" s="8"/>
      <c r="W121" s="8"/>
      <c r="X121" s="5"/>
      <c r="Y121" s="14"/>
    </row>
    <row r="122" spans="1:25" x14ac:dyDescent="0.25">
      <c r="A122" s="5"/>
      <c r="B122" s="15"/>
      <c r="C122" s="14"/>
      <c r="D122" s="15"/>
      <c r="E122" s="8"/>
      <c r="F122" s="19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5"/>
      <c r="U122" s="8"/>
      <c r="V122" s="8"/>
      <c r="W122" s="8"/>
      <c r="X122" s="5"/>
      <c r="Y122" s="14"/>
    </row>
    <row r="123" spans="1:25" x14ac:dyDescent="0.25">
      <c r="A123" s="5"/>
      <c r="B123" s="15"/>
      <c r="C123" s="14"/>
      <c r="D123" s="15"/>
      <c r="E123" s="8"/>
      <c r="F123" s="19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5"/>
      <c r="U123" s="8"/>
      <c r="V123" s="8"/>
      <c r="W123" s="8"/>
      <c r="X123" s="5"/>
      <c r="Y123" s="14"/>
    </row>
    <row r="124" spans="1:25" x14ac:dyDescent="0.25">
      <c r="A124" s="5"/>
      <c r="B124" s="15"/>
      <c r="C124" s="14"/>
      <c r="D124" s="15"/>
      <c r="E124" s="8"/>
      <c r="F124" s="19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5"/>
      <c r="U124" s="8"/>
      <c r="V124" s="8"/>
      <c r="W124" s="8"/>
      <c r="X124" s="5"/>
      <c r="Y124" s="14"/>
    </row>
    <row r="125" spans="1:25" x14ac:dyDescent="0.25">
      <c r="A125" s="5"/>
      <c r="B125" s="15"/>
      <c r="C125" s="14"/>
      <c r="D125" s="15"/>
      <c r="E125" s="8"/>
      <c r="F125" s="19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5"/>
      <c r="U125" s="8"/>
      <c r="V125" s="8"/>
      <c r="W125" s="8"/>
      <c r="X125" s="5"/>
      <c r="Y125" s="14"/>
    </row>
    <row r="126" spans="1:25" x14ac:dyDescent="0.25">
      <c r="A126" s="5"/>
      <c r="B126" s="15"/>
      <c r="C126" s="14"/>
      <c r="D126" s="15"/>
      <c r="E126" s="8"/>
      <c r="F126" s="19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5"/>
      <c r="U126" s="8"/>
      <c r="V126" s="8"/>
      <c r="W126" s="8"/>
      <c r="X126" s="5"/>
      <c r="Y126" s="14"/>
    </row>
    <row r="127" spans="1:25" x14ac:dyDescent="0.25">
      <c r="A127" s="5"/>
      <c r="B127" s="15"/>
      <c r="C127" s="14"/>
      <c r="D127" s="15"/>
      <c r="E127" s="8"/>
      <c r="F127" s="19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5"/>
      <c r="U127" s="8"/>
      <c r="V127" s="8"/>
      <c r="W127" s="8"/>
      <c r="X127" s="5"/>
      <c r="Y127" s="14"/>
    </row>
    <row r="128" spans="1:25" x14ac:dyDescent="0.25">
      <c r="A128" s="5"/>
      <c r="B128" s="15"/>
      <c r="C128" s="14"/>
      <c r="D128" s="15"/>
      <c r="E128" s="8"/>
      <c r="F128" s="19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5"/>
      <c r="U128" s="8"/>
      <c r="V128" s="8"/>
      <c r="W128" s="8"/>
      <c r="X128" s="5"/>
      <c r="Y128" s="14"/>
    </row>
    <row r="129" spans="1:25" x14ac:dyDescent="0.25">
      <c r="A129" s="5"/>
      <c r="B129" s="15"/>
      <c r="C129" s="14"/>
      <c r="D129" s="15"/>
      <c r="E129" s="8"/>
      <c r="F129" s="19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5"/>
      <c r="U129" s="8"/>
      <c r="V129" s="8"/>
      <c r="W129" s="8"/>
      <c r="X129" s="5"/>
      <c r="Y129" s="14"/>
    </row>
    <row r="130" spans="1:25" x14ac:dyDescent="0.25">
      <c r="A130" s="5"/>
      <c r="B130" s="15"/>
      <c r="C130" s="14"/>
      <c r="D130" s="15"/>
      <c r="E130" s="8"/>
      <c r="F130" s="19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5"/>
      <c r="U130" s="8"/>
      <c r="V130" s="8"/>
      <c r="W130" s="8"/>
      <c r="X130" s="5"/>
      <c r="Y130" s="14"/>
    </row>
    <row r="131" spans="1:25" x14ac:dyDescent="0.25">
      <c r="A131" s="5"/>
      <c r="B131" s="15"/>
      <c r="C131" s="14"/>
      <c r="D131" s="15"/>
      <c r="E131" s="8"/>
      <c r="F131" s="19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5"/>
      <c r="U131" s="8"/>
      <c r="V131" s="8"/>
      <c r="W131" s="8"/>
      <c r="X131" s="5"/>
      <c r="Y131" s="14"/>
    </row>
    <row r="132" spans="1:25" x14ac:dyDescent="0.25">
      <c r="A132" s="5"/>
      <c r="B132" s="15"/>
      <c r="C132" s="14"/>
      <c r="D132" s="15"/>
      <c r="E132" s="8"/>
      <c r="F132" s="19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5"/>
      <c r="U132" s="8"/>
      <c r="V132" s="8"/>
      <c r="W132" s="8"/>
      <c r="X132" s="5"/>
      <c r="Y132" s="14"/>
    </row>
    <row r="133" spans="1:25" x14ac:dyDescent="0.25">
      <c r="A133" s="5"/>
      <c r="B133" s="15"/>
      <c r="C133" s="14"/>
      <c r="D133" s="15"/>
      <c r="E133" s="8"/>
      <c r="F133" s="19"/>
      <c r="G133" s="8"/>
      <c r="H133" s="8"/>
      <c r="I133" s="8"/>
      <c r="J133" s="8"/>
      <c r="K133" s="8"/>
      <c r="L133" s="8"/>
      <c r="M133" s="8"/>
      <c r="N133" s="24"/>
      <c r="O133" s="24"/>
      <c r="P133" s="24"/>
      <c r="Q133" s="24"/>
      <c r="R133" s="24"/>
      <c r="S133" s="8"/>
      <c r="T133" s="5"/>
      <c r="U133" s="8"/>
      <c r="V133" s="8"/>
      <c r="W133" s="8"/>
      <c r="X133" s="5"/>
      <c r="Y133" s="14"/>
    </row>
    <row r="134" spans="1:25" x14ac:dyDescent="0.25">
      <c r="A134" s="5"/>
      <c r="B134" s="15"/>
      <c r="C134" s="14"/>
      <c r="D134" s="15"/>
      <c r="E134" s="8"/>
      <c r="F134" s="19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5"/>
      <c r="U134" s="8"/>
      <c r="V134" s="8"/>
      <c r="W134" s="8"/>
      <c r="X134" s="5"/>
      <c r="Y134" s="14"/>
    </row>
    <row r="135" spans="1:25" x14ac:dyDescent="0.25">
      <c r="A135" s="5"/>
      <c r="B135" s="15"/>
      <c r="C135" s="14"/>
      <c r="D135" s="15"/>
      <c r="E135" s="8"/>
      <c r="F135" s="19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5"/>
      <c r="U135" s="8"/>
      <c r="V135" s="8"/>
      <c r="W135" s="8"/>
      <c r="X135" s="5"/>
      <c r="Y135" s="14"/>
    </row>
    <row r="136" spans="1:25" x14ac:dyDescent="0.25">
      <c r="A136" s="5"/>
      <c r="B136" s="15"/>
      <c r="C136" s="14"/>
      <c r="D136" s="15"/>
      <c r="E136" s="8"/>
      <c r="F136" s="19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5"/>
      <c r="U136" s="8"/>
      <c r="V136" s="8"/>
      <c r="W136" s="8"/>
      <c r="X136" s="5"/>
      <c r="Y136" s="14"/>
    </row>
    <row r="137" spans="1:25" x14ac:dyDescent="0.25">
      <c r="A137" s="5"/>
      <c r="B137" s="15"/>
      <c r="C137" s="14"/>
      <c r="D137" s="15"/>
      <c r="E137" s="8"/>
      <c r="F137" s="19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5"/>
      <c r="U137" s="8"/>
      <c r="V137" s="8"/>
      <c r="W137" s="8"/>
      <c r="X137" s="5"/>
      <c r="Y137" s="14"/>
    </row>
    <row r="138" spans="1:25" x14ac:dyDescent="0.25">
      <c r="A138" s="5"/>
      <c r="B138" s="15"/>
      <c r="C138" s="14"/>
      <c r="D138" s="15"/>
      <c r="E138" s="8"/>
      <c r="F138" s="19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5"/>
      <c r="U138" s="8"/>
      <c r="V138" s="8"/>
      <c r="W138" s="8"/>
      <c r="X138" s="5"/>
      <c r="Y138" s="14"/>
    </row>
    <row r="139" spans="1:25" x14ac:dyDescent="0.25">
      <c r="A139" s="5"/>
      <c r="B139" s="15"/>
      <c r="C139" s="14"/>
      <c r="D139" s="15"/>
      <c r="E139" s="8"/>
      <c r="F139" s="19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5"/>
      <c r="U139" s="8"/>
      <c r="V139" s="8"/>
      <c r="W139" s="16"/>
      <c r="X139" s="5"/>
      <c r="Y139" s="14"/>
    </row>
    <row r="140" spans="1:25" x14ac:dyDescent="0.25">
      <c r="A140" s="5"/>
      <c r="B140" s="15"/>
      <c r="C140" s="14"/>
      <c r="D140" s="15"/>
      <c r="E140" s="8"/>
      <c r="F140" s="19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5"/>
      <c r="U140" s="8"/>
      <c r="V140" s="8"/>
      <c r="W140" s="16"/>
      <c r="X140" s="5"/>
      <c r="Y140" s="14"/>
    </row>
    <row r="141" spans="1:25" x14ac:dyDescent="0.25">
      <c r="A141" s="5"/>
      <c r="B141" s="15"/>
      <c r="C141" s="14"/>
      <c r="D141" s="15"/>
      <c r="E141" s="8"/>
      <c r="F141" s="19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5"/>
      <c r="U141" s="8"/>
      <c r="V141" s="8"/>
      <c r="W141" s="8"/>
      <c r="X141" s="5"/>
      <c r="Y141" s="14"/>
    </row>
    <row r="142" spans="1:25" x14ac:dyDescent="0.25">
      <c r="A142" s="5"/>
      <c r="B142" s="15"/>
      <c r="C142" s="14"/>
      <c r="D142" s="15"/>
      <c r="E142" s="8"/>
      <c r="F142" s="19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5"/>
      <c r="U142" s="8"/>
      <c r="V142" s="8"/>
      <c r="W142" s="8"/>
      <c r="X142" s="5"/>
      <c r="Y142" s="14"/>
    </row>
    <row r="143" spans="1:25" x14ac:dyDescent="0.25">
      <c r="A143" s="5"/>
      <c r="B143" s="15"/>
      <c r="C143" s="14"/>
      <c r="D143" s="15"/>
      <c r="E143" s="8"/>
      <c r="F143" s="19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5"/>
      <c r="U143" s="8"/>
      <c r="V143" s="8"/>
      <c r="W143" s="8"/>
      <c r="X143" s="5"/>
      <c r="Y143" s="14"/>
    </row>
    <row r="144" spans="1:25" x14ac:dyDescent="0.25">
      <c r="A144" s="5"/>
      <c r="B144" s="15"/>
      <c r="C144" s="14"/>
      <c r="D144" s="15"/>
      <c r="E144" s="8"/>
      <c r="F144" s="19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5"/>
      <c r="U144" s="8"/>
      <c r="V144" s="8"/>
      <c r="W144" s="8"/>
      <c r="X144" s="5"/>
      <c r="Y144" s="14"/>
    </row>
    <row r="145" spans="1:25" x14ac:dyDescent="0.25">
      <c r="A145" s="5"/>
      <c r="B145" s="15"/>
      <c r="C145" s="5"/>
      <c r="D145" s="20"/>
      <c r="E145" s="8"/>
      <c r="F145" s="19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5"/>
      <c r="U145" s="8"/>
      <c r="V145" s="8"/>
      <c r="W145" s="16"/>
      <c r="X145" s="5"/>
      <c r="Y145" s="14"/>
    </row>
    <row r="146" spans="1:25" x14ac:dyDescent="0.25">
      <c r="A146" s="5"/>
      <c r="B146" s="15"/>
      <c r="C146" s="5"/>
      <c r="D146" s="20"/>
      <c r="E146" s="8"/>
      <c r="F146" s="19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5"/>
      <c r="U146" s="8"/>
      <c r="V146" s="8"/>
      <c r="W146" s="16"/>
      <c r="X146" s="5"/>
      <c r="Y146" s="14"/>
    </row>
    <row r="147" spans="1:25" x14ac:dyDescent="0.25">
      <c r="A147" s="5"/>
      <c r="B147" s="15"/>
      <c r="C147" s="14"/>
      <c r="D147" s="15"/>
      <c r="E147" s="8"/>
      <c r="F147" s="19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5"/>
      <c r="U147" s="8"/>
      <c r="V147" s="8"/>
      <c r="W147" s="8"/>
      <c r="X147" s="5"/>
      <c r="Y147" s="14"/>
    </row>
    <row r="148" spans="1:25" x14ac:dyDescent="0.25">
      <c r="A148" s="5"/>
      <c r="B148" s="15"/>
      <c r="C148" s="14"/>
      <c r="D148" s="15"/>
      <c r="E148" s="8"/>
      <c r="F148" s="19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5"/>
      <c r="U148" s="8"/>
      <c r="V148" s="8"/>
      <c r="W148" s="8"/>
      <c r="X148" s="5"/>
      <c r="Y148" s="14"/>
    </row>
    <row r="149" spans="1:25" x14ac:dyDescent="0.25">
      <c r="A149" s="5"/>
      <c r="B149" s="15"/>
      <c r="C149" s="5"/>
      <c r="D149" s="20"/>
      <c r="E149" s="8"/>
      <c r="F149" s="19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5"/>
      <c r="U149" s="8"/>
      <c r="V149" s="8"/>
      <c r="W149" s="16"/>
      <c r="X149" s="5"/>
      <c r="Y149" s="14"/>
    </row>
    <row r="150" spans="1:25" x14ac:dyDescent="0.25">
      <c r="A150" s="5"/>
      <c r="B150" s="15"/>
      <c r="C150" s="14"/>
      <c r="D150" s="15"/>
      <c r="E150" s="8"/>
      <c r="F150" s="19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5"/>
      <c r="U150" s="8"/>
      <c r="V150" s="8"/>
      <c r="W150" s="16"/>
      <c r="X150" s="5"/>
      <c r="Y150" s="14"/>
    </row>
    <row r="151" spans="1:25" x14ac:dyDescent="0.25">
      <c r="A151" s="5"/>
      <c r="B151" s="15"/>
      <c r="C151" s="14"/>
      <c r="D151" s="15"/>
      <c r="E151" s="8"/>
      <c r="F151" s="19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5"/>
      <c r="U151" s="8"/>
      <c r="V151" s="8"/>
      <c r="W151" s="16"/>
      <c r="X151" s="5"/>
      <c r="Y151" s="14"/>
    </row>
    <row r="152" spans="1:25" x14ac:dyDescent="0.25">
      <c r="A152" s="5"/>
      <c r="B152" s="15"/>
      <c r="C152" s="14"/>
      <c r="D152" s="15"/>
      <c r="E152" s="8"/>
      <c r="F152" s="19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5"/>
      <c r="U152" s="8"/>
      <c r="V152" s="8"/>
      <c r="W152" s="16"/>
      <c r="X152" s="5"/>
      <c r="Y152" s="14"/>
    </row>
    <row r="153" spans="1:25" x14ac:dyDescent="0.25">
      <c r="A153" s="5"/>
      <c r="B153" s="15"/>
      <c r="C153" s="14"/>
      <c r="D153" s="15"/>
      <c r="E153" s="8"/>
      <c r="F153" s="19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5"/>
      <c r="Y153" s="14"/>
    </row>
    <row r="154" spans="1:25" x14ac:dyDescent="0.25">
      <c r="A154" s="5"/>
      <c r="B154" s="15"/>
      <c r="C154" s="14"/>
      <c r="D154" s="15"/>
      <c r="E154" s="8"/>
      <c r="F154" s="19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5"/>
      <c r="Y154" s="14"/>
    </row>
    <row r="155" spans="1:25" x14ac:dyDescent="0.25">
      <c r="A155" s="5"/>
      <c r="B155" s="15"/>
      <c r="C155" s="14"/>
      <c r="D155" s="15"/>
      <c r="E155" s="8"/>
      <c r="F155" s="19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5"/>
      <c r="U155" s="8"/>
      <c r="V155" s="8"/>
      <c r="W155" s="8"/>
      <c r="X155" s="25"/>
      <c r="Y155" s="14"/>
    </row>
    <row r="156" spans="1:25" x14ac:dyDescent="0.25">
      <c r="A156" s="5"/>
      <c r="B156" s="15"/>
      <c r="C156" s="14"/>
      <c r="D156" s="15"/>
      <c r="E156" s="8"/>
      <c r="F156" s="19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5"/>
      <c r="U156" s="8"/>
      <c r="V156" s="8"/>
      <c r="W156" s="8"/>
      <c r="X156" s="5"/>
      <c r="Y156" s="14"/>
    </row>
    <row r="157" spans="1:25" x14ac:dyDescent="0.25">
      <c r="A157" s="5"/>
      <c r="B157" s="15"/>
      <c r="C157" s="14"/>
      <c r="D157" s="15"/>
      <c r="E157" s="8"/>
      <c r="F157" s="19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5"/>
      <c r="U157" s="8"/>
      <c r="V157" s="8"/>
      <c r="W157" s="8"/>
      <c r="X157" s="5"/>
      <c r="Y157" s="14"/>
    </row>
    <row r="158" spans="1:25" x14ac:dyDescent="0.25">
      <c r="A158" s="5"/>
      <c r="B158" s="15"/>
      <c r="C158" s="14"/>
      <c r="D158" s="15"/>
      <c r="E158" s="8"/>
      <c r="F158" s="19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5"/>
      <c r="U158" s="8"/>
      <c r="V158" s="8"/>
      <c r="W158" s="8"/>
      <c r="X158" s="5"/>
      <c r="Y158" s="14"/>
    </row>
    <row r="159" spans="1:25" x14ac:dyDescent="0.25">
      <c r="A159" s="5"/>
      <c r="B159" s="15"/>
      <c r="C159" s="14"/>
      <c r="D159" s="15"/>
      <c r="E159" s="8"/>
      <c r="F159" s="19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5"/>
      <c r="U159" s="8"/>
      <c r="V159" s="8"/>
      <c r="W159" s="8"/>
      <c r="X159" s="5"/>
      <c r="Y159" s="14"/>
    </row>
    <row r="160" spans="1:25" x14ac:dyDescent="0.25">
      <c r="A160" s="5"/>
      <c r="B160" s="15"/>
      <c r="C160" s="14"/>
      <c r="D160" s="15"/>
      <c r="E160" s="8"/>
      <c r="F160" s="19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5"/>
      <c r="U160" s="8"/>
      <c r="V160" s="8"/>
      <c r="W160" s="8"/>
      <c r="X160" s="5"/>
      <c r="Y160" s="14"/>
    </row>
    <row r="161" spans="1:25" x14ac:dyDescent="0.25">
      <c r="A161" s="5"/>
      <c r="B161" s="15"/>
      <c r="C161" s="14"/>
      <c r="D161" s="15"/>
      <c r="E161" s="8"/>
      <c r="F161" s="19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5"/>
      <c r="U161" s="8"/>
      <c r="V161" s="8"/>
      <c r="W161" s="8"/>
      <c r="X161" s="5"/>
      <c r="Y161" s="14"/>
    </row>
    <row r="162" spans="1:25" x14ac:dyDescent="0.25">
      <c r="A162" s="5"/>
      <c r="B162" s="15"/>
      <c r="C162" s="14"/>
      <c r="D162" s="15"/>
      <c r="E162" s="8"/>
      <c r="F162" s="19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5"/>
      <c r="U162" s="8"/>
      <c r="V162" s="8"/>
      <c r="W162" s="8"/>
      <c r="X162" s="5"/>
      <c r="Y162" s="14"/>
    </row>
    <row r="163" spans="1:25" x14ac:dyDescent="0.25">
      <c r="A163" s="5"/>
      <c r="B163" s="15"/>
      <c r="C163" s="31"/>
      <c r="D163" s="21"/>
      <c r="E163" s="8"/>
      <c r="F163" s="19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5"/>
      <c r="U163" s="8"/>
      <c r="V163" s="8"/>
      <c r="W163" s="8"/>
      <c r="X163" s="5"/>
      <c r="Y163" s="14"/>
    </row>
    <row r="164" spans="1:25" x14ac:dyDescent="0.25">
      <c r="A164" s="5"/>
      <c r="B164" s="15"/>
      <c r="C164" s="31"/>
      <c r="D164" s="21"/>
      <c r="E164" s="8"/>
      <c r="F164" s="19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5"/>
      <c r="U164" s="8"/>
      <c r="V164" s="8"/>
      <c r="W164" s="8"/>
      <c r="X164" s="25"/>
      <c r="Y164" s="14"/>
    </row>
    <row r="165" spans="1:25" x14ac:dyDescent="0.25">
      <c r="A165" s="5"/>
      <c r="B165" s="15"/>
      <c r="C165" s="14"/>
      <c r="D165" s="15"/>
      <c r="E165" s="8"/>
      <c r="F165" s="19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5"/>
      <c r="Y165" s="14"/>
    </row>
    <row r="166" spans="1:25" x14ac:dyDescent="0.25">
      <c r="A166" s="5"/>
      <c r="B166" s="15"/>
      <c r="C166" s="14"/>
      <c r="D166" s="15"/>
      <c r="E166" s="8"/>
      <c r="F166" s="19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5"/>
      <c r="Y166" s="14"/>
    </row>
    <row r="167" spans="1:25" x14ac:dyDescent="0.25">
      <c r="A167" s="5"/>
      <c r="B167" s="15"/>
      <c r="C167" s="14"/>
      <c r="D167" s="15"/>
      <c r="E167" s="8"/>
      <c r="F167" s="19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5"/>
      <c r="U167" s="8"/>
      <c r="V167" s="8"/>
      <c r="W167" s="8"/>
      <c r="X167" s="5"/>
      <c r="Y167" s="14"/>
    </row>
    <row r="168" spans="1:25" x14ac:dyDescent="0.25">
      <c r="A168" s="5"/>
      <c r="B168" s="15"/>
      <c r="C168" s="14"/>
      <c r="D168" s="15"/>
      <c r="E168" s="8"/>
      <c r="F168" s="19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5"/>
      <c r="U168" s="8"/>
      <c r="V168" s="8"/>
      <c r="W168" s="8"/>
      <c r="X168" s="5"/>
      <c r="Y168" s="14"/>
    </row>
    <row r="169" spans="1:25" x14ac:dyDescent="0.25">
      <c r="A169" s="5"/>
      <c r="B169" s="15"/>
      <c r="C169" s="14"/>
      <c r="D169" s="15"/>
      <c r="E169" s="8"/>
      <c r="F169" s="19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5"/>
      <c r="U169" s="8"/>
      <c r="V169" s="8"/>
      <c r="W169" s="16"/>
      <c r="X169" s="5"/>
      <c r="Y169" s="14"/>
    </row>
    <row r="170" spans="1:25" x14ac:dyDescent="0.25">
      <c r="A170" s="5"/>
      <c r="B170" s="15"/>
      <c r="C170" s="14"/>
      <c r="D170" s="15"/>
      <c r="E170" s="8"/>
      <c r="F170" s="19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5"/>
      <c r="U170" s="8"/>
      <c r="V170" s="8"/>
      <c r="W170" s="16"/>
      <c r="X170" s="5"/>
      <c r="Y170" s="14"/>
    </row>
    <row r="171" spans="1:25" x14ac:dyDescent="0.25">
      <c r="A171" s="5"/>
      <c r="B171" s="15"/>
      <c r="C171" s="14"/>
      <c r="D171" s="15"/>
      <c r="E171" s="8"/>
      <c r="F171" s="19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5"/>
      <c r="U171" s="8"/>
      <c r="V171" s="8"/>
      <c r="W171" s="8"/>
      <c r="X171" s="5"/>
      <c r="Y171" s="14"/>
    </row>
    <row r="172" spans="1:25" x14ac:dyDescent="0.25">
      <c r="A172" s="5"/>
      <c r="B172" s="15"/>
      <c r="C172" s="14"/>
      <c r="D172" s="15"/>
      <c r="E172" s="8"/>
      <c r="F172" s="19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5"/>
      <c r="U172" s="8"/>
      <c r="V172" s="8"/>
      <c r="W172" s="8"/>
      <c r="X172" s="5"/>
      <c r="Y172" s="14"/>
    </row>
    <row r="173" spans="1:25" x14ac:dyDescent="0.25">
      <c r="A173" s="5"/>
      <c r="B173" s="15"/>
      <c r="C173" s="14"/>
      <c r="D173" s="15"/>
      <c r="E173" s="8"/>
      <c r="F173" s="19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5"/>
      <c r="U173" s="8"/>
      <c r="V173" s="8"/>
      <c r="W173" s="16"/>
      <c r="X173" s="5"/>
      <c r="Y173" s="14"/>
    </row>
    <row r="174" spans="1:25" x14ac:dyDescent="0.25">
      <c r="A174" s="5"/>
      <c r="B174" s="15"/>
      <c r="C174" s="14"/>
      <c r="D174" s="15"/>
      <c r="E174" s="8"/>
      <c r="F174" s="19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5"/>
      <c r="U174" s="8"/>
      <c r="V174" s="8"/>
      <c r="W174" s="16"/>
      <c r="X174" s="5"/>
      <c r="Y174" s="14"/>
    </row>
    <row r="175" spans="1:25" x14ac:dyDescent="0.25">
      <c r="A175" s="5"/>
      <c r="B175" s="15"/>
      <c r="C175" s="14"/>
      <c r="D175" s="15"/>
      <c r="E175" s="8"/>
      <c r="F175" s="19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5"/>
      <c r="U175" s="8"/>
      <c r="V175" s="8"/>
      <c r="W175" s="8"/>
      <c r="X175" s="5"/>
      <c r="Y175" s="14"/>
    </row>
    <row r="176" spans="1:25" x14ac:dyDescent="0.25">
      <c r="A176" s="5"/>
      <c r="B176" s="15"/>
      <c r="C176" s="14"/>
      <c r="D176" s="15"/>
      <c r="E176" s="8"/>
      <c r="F176" s="19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5"/>
      <c r="U176" s="8"/>
      <c r="V176" s="8"/>
      <c r="W176" s="8"/>
      <c r="X176" s="5"/>
      <c r="Y176" s="14"/>
    </row>
    <row r="177" spans="1:25" x14ac:dyDescent="0.25">
      <c r="A177" s="5"/>
      <c r="B177" s="15"/>
      <c r="C177" s="14"/>
      <c r="D177" s="15"/>
      <c r="E177" s="8"/>
      <c r="F177" s="19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5"/>
      <c r="U177" s="8"/>
      <c r="V177" s="8"/>
      <c r="W177" s="16"/>
      <c r="X177" s="5"/>
      <c r="Y177" s="14"/>
    </row>
    <row r="178" spans="1:25" x14ac:dyDescent="0.25">
      <c r="A178" s="5"/>
      <c r="B178" s="15"/>
      <c r="C178" s="14"/>
      <c r="D178" s="15"/>
      <c r="E178" s="8"/>
      <c r="F178" s="19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5"/>
      <c r="U178" s="8"/>
      <c r="V178" s="8"/>
      <c r="W178" s="16"/>
      <c r="X178" s="5"/>
      <c r="Y178" s="14"/>
    </row>
    <row r="179" spans="1:25" x14ac:dyDescent="0.25">
      <c r="A179" s="5"/>
      <c r="B179" s="15"/>
      <c r="C179" s="14"/>
      <c r="D179" s="15"/>
      <c r="E179" s="8"/>
      <c r="F179" s="19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5"/>
      <c r="U179" s="8"/>
      <c r="V179" s="8"/>
      <c r="W179" s="16"/>
      <c r="X179" s="5"/>
      <c r="Y179" s="14"/>
    </row>
    <row r="180" spans="1:25" x14ac:dyDescent="0.25">
      <c r="A180" s="5"/>
      <c r="B180" s="15"/>
      <c r="C180" s="14"/>
      <c r="D180" s="15"/>
      <c r="E180" s="8"/>
      <c r="F180" s="19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5"/>
      <c r="U180" s="8"/>
      <c r="V180" s="8"/>
      <c r="W180" s="16"/>
      <c r="X180" s="5"/>
      <c r="Y180" s="14"/>
    </row>
    <row r="181" spans="1:25" x14ac:dyDescent="0.25">
      <c r="A181" s="5"/>
      <c r="B181" s="15"/>
      <c r="C181" s="14"/>
      <c r="D181" s="15"/>
      <c r="E181" s="8"/>
      <c r="F181" s="19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5"/>
      <c r="U181" s="8"/>
      <c r="V181" s="8"/>
      <c r="W181" s="16"/>
      <c r="X181" s="5"/>
      <c r="Y181" s="14"/>
    </row>
    <row r="182" spans="1:25" x14ac:dyDescent="0.25">
      <c r="A182" s="5"/>
      <c r="B182" s="15"/>
      <c r="C182" s="14"/>
      <c r="D182" s="15"/>
      <c r="E182" s="8"/>
      <c r="F182" s="19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5"/>
      <c r="U182" s="8"/>
      <c r="V182" s="8"/>
      <c r="W182" s="16"/>
      <c r="X182" s="5"/>
      <c r="Y182" s="14"/>
    </row>
    <row r="183" spans="1:25" x14ac:dyDescent="0.25">
      <c r="A183" s="5"/>
      <c r="B183" s="15"/>
      <c r="C183" s="14"/>
      <c r="D183" s="15"/>
      <c r="E183" s="8"/>
      <c r="F183" s="19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5"/>
      <c r="U183" s="8"/>
      <c r="V183" s="8"/>
      <c r="W183" s="16"/>
      <c r="X183" s="5"/>
      <c r="Y183" s="14"/>
    </row>
    <row r="184" spans="1:25" x14ac:dyDescent="0.25">
      <c r="A184" s="5"/>
      <c r="B184" s="15"/>
      <c r="C184" s="14"/>
      <c r="D184" s="15"/>
      <c r="E184" s="8"/>
      <c r="F184" s="19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5"/>
      <c r="U184" s="8"/>
      <c r="V184" s="8"/>
      <c r="W184" s="16"/>
      <c r="X184" s="5"/>
      <c r="Y184" s="14"/>
    </row>
  </sheetData>
  <mergeCells count="1">
    <mergeCell ref="G2:S2"/>
  </mergeCells>
  <phoneticPr fontId="10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943bde-084e-4712-830f-d9c89c4b0d4a">
      <Terms xmlns="http://schemas.microsoft.com/office/infopath/2007/PartnerControls"/>
    </lcf76f155ced4ddcb4097134ff3c332f>
    <TaxCatchAll xmlns="7edc68f4-cbbb-4f6e-838e-7eac224f88f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7739390373774785CAD8022EC207D5" ma:contentTypeVersion="15" ma:contentTypeDescription="Create a new document." ma:contentTypeScope="" ma:versionID="c9d92a43b0633e6922f37a961afd363a">
  <xsd:schema xmlns:xsd="http://www.w3.org/2001/XMLSchema" xmlns:xs="http://www.w3.org/2001/XMLSchema" xmlns:p="http://schemas.microsoft.com/office/2006/metadata/properties" xmlns:ns2="7edc68f4-cbbb-4f6e-838e-7eac224f88f2" xmlns:ns3="a2943bde-084e-4712-830f-d9c89c4b0d4a" targetNamespace="http://schemas.microsoft.com/office/2006/metadata/properties" ma:root="true" ma:fieldsID="707af12ef2c4b37624970f7bc730c486" ns2:_="" ns3:_="">
    <xsd:import namespace="7edc68f4-cbbb-4f6e-838e-7eac224f88f2"/>
    <xsd:import namespace="a2943bde-084e-4712-830f-d9c89c4b0d4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dc68f4-cbbb-4f6e-838e-7eac224f88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7be6fbf-555c-410f-b456-4c374156d10d}" ma:internalName="TaxCatchAll" ma:showField="CatchAllData" ma:web="7edc68f4-cbbb-4f6e-838e-7eac224f88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43bde-084e-4712-830f-d9c89c4b0d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eec0a79-46cb-4568-9b1b-2d720bd320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451CE2-3AD9-4E22-9E92-0CD59C9C4F7F}">
  <ds:schemaRefs>
    <ds:schemaRef ds:uri="http://schemas.microsoft.com/office/2006/metadata/properties"/>
    <ds:schemaRef ds:uri="http://schemas.microsoft.com/office/infopath/2007/PartnerControls"/>
    <ds:schemaRef ds:uri="a2943bde-084e-4712-830f-d9c89c4b0d4a"/>
    <ds:schemaRef ds:uri="7edc68f4-cbbb-4f6e-838e-7eac224f88f2"/>
  </ds:schemaRefs>
</ds:datastoreItem>
</file>

<file path=customXml/itemProps2.xml><?xml version="1.0" encoding="utf-8"?>
<ds:datastoreItem xmlns:ds="http://schemas.openxmlformats.org/officeDocument/2006/customXml" ds:itemID="{B3016A21-B2C6-4A0A-9684-74DA6FBD2D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7526B6-DBF8-4DE1-AADA-BDF143F8A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dc68f4-cbbb-4f6e-838e-7eac224f88f2"/>
    <ds:schemaRef ds:uri="a2943bde-084e-4712-830f-d9c89c4b0d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Pattern scoring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jmholsop</dc:creator>
  <cp:keywords/>
  <dc:description/>
  <cp:lastModifiedBy>jmholsop</cp:lastModifiedBy>
  <cp:revision/>
  <dcterms:created xsi:type="dcterms:W3CDTF">2021-08-02T19:09:34Z</dcterms:created>
  <dcterms:modified xsi:type="dcterms:W3CDTF">2022-06-09T15:42:46Z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0x010100ED7739390373774785CAD8022EC207D5</vt:lpwstr>
  </property>
  <property fmtid="{D5CDD505-2E9C-101B-9397-08002B2CF9AE}" pid="3" name="MediaServiceImageTags">
    <vt:lpwstr/>
  </property>
</Properties>
</file>